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F1F9A746-26E7-FE4F-9F7A-BCC92E650934}" xr6:coauthVersionLast="47" xr6:coauthVersionMax="47" xr10:uidLastSave="{00000000-0000-0000-0000-000000000000}"/>
  <bookViews>
    <workbookView xWindow="-105" yWindow="-105" windowWidth="20730" windowHeight="11760" xr2:uid="{00000000-000D-0000-FFFF-FFFF00000000}"/>
  </bookViews>
  <sheets>
    <sheet name="Cluj - Orade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1" l="1"/>
  <c r="J43" i="1"/>
  <c r="G43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M73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J73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G73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L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M6" i="1"/>
  <c r="J6" i="1"/>
  <c r="G6" i="1"/>
  <c r="D6" i="1"/>
  <c r="D43" i="1"/>
  <c r="F41" i="1"/>
  <c r="G44" i="1"/>
  <c r="G46" i="1"/>
  <c r="J44" i="1"/>
  <c r="J45" i="1"/>
  <c r="J46" i="1"/>
  <c r="M44" i="1"/>
  <c r="G45" i="1"/>
  <c r="M45" i="1"/>
  <c r="M46" i="1"/>
  <c r="M68" i="1"/>
  <c r="M61" i="1"/>
  <c r="M54" i="1"/>
  <c r="M70" i="1"/>
  <c r="M47" i="1"/>
  <c r="M55" i="1"/>
  <c r="M63" i="1"/>
  <c r="M71" i="1"/>
  <c r="M48" i="1"/>
  <c r="M56" i="1"/>
  <c r="M64" i="1"/>
  <c r="M72" i="1"/>
  <c r="M59" i="1"/>
  <c r="M52" i="1"/>
  <c r="M53" i="1"/>
  <c r="M49" i="1"/>
  <c r="M57" i="1"/>
  <c r="M65" i="1"/>
  <c r="M51" i="1"/>
  <c r="M60" i="1"/>
  <c r="M50" i="1"/>
  <c r="M58" i="1"/>
  <c r="M66" i="1"/>
  <c r="J50" i="1"/>
  <c r="J52" i="1"/>
  <c r="J60" i="1"/>
  <c r="J68" i="1"/>
  <c r="J66" i="1"/>
  <c r="J51" i="1"/>
  <c r="J53" i="1"/>
  <c r="J61" i="1"/>
  <c r="J58" i="1"/>
  <c r="J59" i="1"/>
  <c r="J54" i="1"/>
  <c r="J70" i="1"/>
  <c r="J71" i="1"/>
  <c r="J47" i="1"/>
  <c r="J55" i="1"/>
  <c r="J63" i="1"/>
  <c r="J48" i="1"/>
  <c r="J56" i="1"/>
  <c r="J64" i="1"/>
  <c r="J72" i="1"/>
  <c r="J49" i="1"/>
  <c r="J57" i="1"/>
  <c r="J65" i="1"/>
  <c r="G48" i="1"/>
  <c r="G49" i="1"/>
  <c r="G57" i="1"/>
  <c r="G65" i="1"/>
  <c r="G54" i="1"/>
  <c r="G56" i="1"/>
  <c r="G64" i="1"/>
  <c r="G72" i="1"/>
  <c r="G58" i="1"/>
  <c r="G66" i="1"/>
  <c r="G50" i="1"/>
  <c r="G51" i="1"/>
  <c r="G59" i="1"/>
  <c r="G52" i="1"/>
  <c r="G60" i="1"/>
  <c r="G68" i="1"/>
  <c r="G53" i="1"/>
  <c r="G61" i="1"/>
  <c r="G70" i="1"/>
  <c r="G47" i="1"/>
  <c r="G55" i="1"/>
  <c r="G63" i="1"/>
  <c r="G71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8" i="1"/>
  <c r="D70" i="1"/>
  <c r="D71" i="1"/>
  <c r="D72" i="1"/>
  <c r="D73" i="1"/>
  <c r="M7" i="1"/>
  <c r="L7" i="1"/>
  <c r="J7" i="1"/>
  <c r="G7" i="1"/>
  <c r="G8" i="1"/>
  <c r="G10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7" i="1"/>
  <c r="D8" i="1"/>
  <c r="D10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J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J10" i="1"/>
  <c r="J12" i="1"/>
  <c r="M8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M10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</calcChain>
</file>

<file path=xl/sharedStrings.xml><?xml version="1.0" encoding="utf-8"?>
<sst xmlns="http://schemas.openxmlformats.org/spreadsheetml/2006/main" count="170" uniqueCount="74">
  <si>
    <t>CLUJ NAPOCA</t>
  </si>
  <si>
    <t>Baciu Triaj Hm.</t>
  </si>
  <si>
    <t>Suceag h.</t>
  </si>
  <si>
    <t>Mera Hm.</t>
  </si>
  <si>
    <t>Nădășel h.</t>
  </si>
  <si>
    <t>Gârbãu h.</t>
  </si>
  <si>
    <t>Aghireș</t>
  </si>
  <si>
    <t>Aghireș h.</t>
  </si>
  <si>
    <t>Stana Hm.</t>
  </si>
  <si>
    <t>HUEDIN</t>
  </si>
  <si>
    <t>Brăișoru Hm.</t>
  </si>
  <si>
    <t>Poieni</t>
  </si>
  <si>
    <t>Valea Drăganului h.</t>
  </si>
  <si>
    <t>CIUCEA HM.</t>
  </si>
  <si>
    <t>Negreni h.</t>
  </si>
  <si>
    <t>Piatra Craiului Hm.</t>
  </si>
  <si>
    <t>Stâna de Vale h.</t>
  </si>
  <si>
    <t>BRATCA</t>
  </si>
  <si>
    <t>Șuncuiuș Hm.</t>
  </si>
  <si>
    <t>timpi de mers</t>
  </si>
  <si>
    <t>Vadu Crişului Hm.</t>
  </si>
  <si>
    <t>Butan h.</t>
  </si>
  <si>
    <t>Aleșd h.</t>
  </si>
  <si>
    <t>ALEŞD</t>
  </si>
  <si>
    <t>Telechiu Hm.</t>
  </si>
  <si>
    <t>Tileagd</t>
  </si>
  <si>
    <t>Oşorhei Hm.</t>
  </si>
  <si>
    <t>Oradea Est</t>
  </si>
  <si>
    <t>ORADEA</t>
  </si>
  <si>
    <t>Dorolțu h.</t>
  </si>
  <si>
    <t>Ora sos</t>
  </si>
  <si>
    <t>Ora pl</t>
  </si>
  <si>
    <t>Bălnaca h</t>
  </si>
  <si>
    <t>Țețchea h</t>
  </si>
  <si>
    <t>Stațiile în care opresc autocarele/autobuzele de înlocuire a trenurilor</t>
  </si>
  <si>
    <r>
      <t xml:space="preserve">STAȚII </t>
    </r>
    <r>
      <rPr>
        <b/>
        <sz val="14"/>
        <color rgb="FFC00000"/>
        <rFont val="Calibri"/>
        <family val="2"/>
        <scheme val="minor"/>
      </rPr>
      <t>CFR</t>
    </r>
  </si>
  <si>
    <r>
      <t xml:space="preserve">STAȚII </t>
    </r>
    <r>
      <rPr>
        <b/>
        <sz val="14"/>
        <color rgb="FF4472C4"/>
        <rFont val="Calibri"/>
        <family val="2"/>
        <scheme val="minor"/>
      </rPr>
      <t>AUTO</t>
    </r>
  </si>
  <si>
    <t>Aghireșu ( Magazin Mixt )</t>
  </si>
  <si>
    <t>Izvorul Crișului  (Parcare)</t>
  </si>
  <si>
    <t>Aghireș  ( Parcarea Gară)</t>
  </si>
  <si>
    <t>Baciu (  Parcare Centru )</t>
  </si>
  <si>
    <t>Mera (Parcare Gară )</t>
  </si>
  <si>
    <t>Gârbãu  ( Farmacie)</t>
  </si>
  <si>
    <t>Imposibilitate de oprire</t>
  </si>
  <si>
    <r>
      <t xml:space="preserve">HUEDIN </t>
    </r>
    <r>
      <rPr>
        <sz val="14"/>
        <rFont val="Calibri"/>
        <family val="2"/>
        <scheme val="minor"/>
      </rPr>
      <t xml:space="preserve"> </t>
    </r>
  </si>
  <si>
    <t>CIUCEA (Profi )</t>
  </si>
  <si>
    <t>Poieni  ( Poliție)</t>
  </si>
  <si>
    <t>Negreni h.  (Primărie)</t>
  </si>
  <si>
    <t>Piatra Craiului Hm.  (Gară )</t>
  </si>
  <si>
    <t>BRATCA  (Gară)</t>
  </si>
  <si>
    <t>Șuncuiuș  (Gară )</t>
  </si>
  <si>
    <t>Sat Aștileu  ( Haltă )</t>
  </si>
  <si>
    <t>ALEŞD  (Gară)</t>
  </si>
  <si>
    <t>Țețchea h ( Primărie)</t>
  </si>
  <si>
    <t>Telechiu (Drumul Gării)</t>
  </si>
  <si>
    <t xml:space="preserve">Vadu Crişului h </t>
  </si>
  <si>
    <t>Vadul Crișului ( Primarie)</t>
  </si>
  <si>
    <t>Vadu Crişului ( Gară)</t>
  </si>
  <si>
    <t>Măgești  ( Primarie)</t>
  </si>
  <si>
    <t>Tileagd ( Poliție)</t>
  </si>
  <si>
    <t>Oşorhei ( Școală )</t>
  </si>
  <si>
    <t>Oradea( Plastor)</t>
  </si>
  <si>
    <t>Bălnaca h.</t>
  </si>
  <si>
    <t>Trenul 1B</t>
  </si>
  <si>
    <t>Trenul 2B</t>
  </si>
  <si>
    <t>Trenul 4B</t>
  </si>
  <si>
    <t>Trenul 3A</t>
  </si>
  <si>
    <t>Trenul 4A</t>
  </si>
  <si>
    <t>Nu circula duminica</t>
  </si>
  <si>
    <t>Circula dosar vinerea si duminica</t>
  </si>
  <si>
    <t>opr  (minute)</t>
  </si>
  <si>
    <t xml:space="preserve">Trenul 2A </t>
  </si>
  <si>
    <t>Trenul 3B</t>
  </si>
  <si>
    <t>Trenul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</si>
</sst>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4472C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8" xfId="0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/>
    </xf>
    <xf numFmtId="20" fontId="4" fillId="0" borderId="27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20" fontId="4" fillId="0" borderId="25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20" fontId="4" fillId="0" borderId="26" xfId="0" applyNumberFormat="1" applyFont="1" applyBorder="1" applyAlignment="1">
      <alignment horizontal="center"/>
    </xf>
    <xf numFmtId="20" fontId="4" fillId="0" borderId="24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1" fillId="2" borderId="3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0" fontId="4" fillId="0" borderId="0" xfId="0" applyNumberFormat="1" applyFont="1" applyAlignment="1">
      <alignment horizontal="center"/>
    </xf>
    <xf numFmtId="0" fontId="0" fillId="4" borderId="0" xfId="0" applyFill="1"/>
    <xf numFmtId="20" fontId="4" fillId="4" borderId="0" xfId="0" applyNumberFormat="1" applyFont="1" applyFill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/>
    <xf numFmtId="0" fontId="4" fillId="0" borderId="28" xfId="0" applyFont="1" applyFill="1" applyBorder="1"/>
    <xf numFmtId="164" fontId="4" fillId="0" borderId="31" xfId="0" applyNumberFormat="1" applyFont="1" applyFill="1" applyBorder="1"/>
    <xf numFmtId="20" fontId="4" fillId="0" borderId="24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tabSelected="1" workbookViewId="0">
      <selection activeCell="I7" sqref="I7"/>
    </sheetView>
  </sheetViews>
  <sheetFormatPr defaultRowHeight="15" x14ac:dyDescent="0.2"/>
  <cols>
    <col min="1" max="1" width="27.7109375" customWidth="1"/>
    <col min="2" max="2" width="29.99609375" customWidth="1"/>
    <col min="3" max="3" width="10.0859375" bestFit="1" customWidth="1"/>
    <col min="8" max="8" width="9.28125" customWidth="1"/>
  </cols>
  <sheetData>
    <row r="1" spans="1:15" ht="18.75" x14ac:dyDescent="0.25">
      <c r="A1" s="63" t="s">
        <v>34</v>
      </c>
      <c r="B1" s="63"/>
      <c r="C1" s="63"/>
      <c r="D1" s="63"/>
      <c r="E1" s="63"/>
      <c r="F1" s="63"/>
    </row>
    <row r="2" spans="1:15" ht="15.75" thickBot="1" x14ac:dyDescent="0.25">
      <c r="G2" s="67" t="s">
        <v>68</v>
      </c>
      <c r="H2" s="67"/>
      <c r="I2" s="67"/>
      <c r="J2" s="67" t="s">
        <v>69</v>
      </c>
      <c r="K2" s="67"/>
      <c r="L2" s="67"/>
      <c r="M2" s="67"/>
      <c r="N2" s="67"/>
      <c r="O2" s="67"/>
    </row>
    <row r="3" spans="1:15" ht="15.75" thickBot="1" x14ac:dyDescent="0.25">
      <c r="D3" s="64" t="s">
        <v>73</v>
      </c>
      <c r="E3" s="65"/>
      <c r="F3" s="66"/>
      <c r="G3" s="68" t="s">
        <v>71</v>
      </c>
      <c r="H3" s="69"/>
      <c r="I3" s="70"/>
      <c r="J3" s="71" t="s">
        <v>66</v>
      </c>
      <c r="K3" s="69"/>
      <c r="L3" s="72"/>
      <c r="M3" s="68" t="s">
        <v>67</v>
      </c>
      <c r="N3" s="69"/>
      <c r="O3" s="72"/>
    </row>
    <row r="4" spans="1:15" ht="61.15" customHeight="1" thickBot="1" x14ac:dyDescent="0.3">
      <c r="A4" s="19" t="s">
        <v>35</v>
      </c>
      <c r="B4" s="20" t="s">
        <v>36</v>
      </c>
      <c r="C4" s="34" t="s">
        <v>19</v>
      </c>
      <c r="D4" s="24" t="s">
        <v>30</v>
      </c>
      <c r="E4" s="50" t="s">
        <v>70</v>
      </c>
      <c r="F4" s="26" t="s">
        <v>31</v>
      </c>
      <c r="G4" s="27" t="s">
        <v>30</v>
      </c>
      <c r="H4" s="50" t="s">
        <v>70</v>
      </c>
      <c r="I4" s="25" t="s">
        <v>31</v>
      </c>
      <c r="J4" s="24" t="s">
        <v>30</v>
      </c>
      <c r="K4" s="50" t="s">
        <v>70</v>
      </c>
      <c r="L4" s="26" t="s">
        <v>31</v>
      </c>
      <c r="M4" s="27" t="s">
        <v>30</v>
      </c>
      <c r="N4" s="50" t="s">
        <v>70</v>
      </c>
      <c r="O4" s="26" t="s">
        <v>31</v>
      </c>
    </row>
    <row r="5" spans="1:15" ht="16.149999999999999" customHeight="1" x14ac:dyDescent="0.25">
      <c r="A5" s="6" t="s">
        <v>0</v>
      </c>
      <c r="B5" s="4" t="s">
        <v>0</v>
      </c>
      <c r="C5" s="35"/>
      <c r="D5" s="54"/>
      <c r="E5" s="55"/>
      <c r="F5" s="56">
        <v>0.29166666666666669</v>
      </c>
      <c r="G5" s="32"/>
      <c r="H5" s="28"/>
      <c r="I5" s="29">
        <v>0.3666666666666667</v>
      </c>
      <c r="J5" s="42"/>
      <c r="K5" s="28"/>
      <c r="L5" s="38">
        <v>0.58194444444444449</v>
      </c>
      <c r="M5" s="32"/>
      <c r="N5" s="28"/>
      <c r="O5" s="38">
        <v>0.67638888888888893</v>
      </c>
    </row>
    <row r="6" spans="1:15" ht="16.149999999999999" customHeight="1" x14ac:dyDescent="0.25">
      <c r="A6" s="10" t="s">
        <v>1</v>
      </c>
      <c r="B6" s="11" t="s">
        <v>40</v>
      </c>
      <c r="C6" s="36">
        <v>6.9444444444444441E-3</v>
      </c>
      <c r="D6" s="57">
        <f>F5+C6</f>
        <v>0.2986111111111111</v>
      </c>
      <c r="E6" s="58">
        <v>6.9444444444444447E-4</v>
      </c>
      <c r="F6" s="59">
        <f>C6+F5+E6</f>
        <v>0.29930555555555555</v>
      </c>
      <c r="G6" s="33">
        <f>I5+C6</f>
        <v>0.37361111111111112</v>
      </c>
      <c r="H6" s="30">
        <v>6.9444444444444447E-4</v>
      </c>
      <c r="I6" s="31">
        <f t="shared" ref="I6:I35" si="0">C6+I5+H6</f>
        <v>0.37430555555555556</v>
      </c>
      <c r="J6" s="43">
        <f>L5+C6</f>
        <v>0.58888888888888891</v>
      </c>
      <c r="K6" s="30">
        <v>6.9444444444444447E-4</v>
      </c>
      <c r="L6" s="36">
        <f t="shared" ref="L6:L35" si="1">C6+L5+K6</f>
        <v>0.58958333333333335</v>
      </c>
      <c r="M6" s="33">
        <f>O5+C6</f>
        <v>0.68333333333333335</v>
      </c>
      <c r="N6" s="30">
        <v>6.9444444444444447E-4</v>
      </c>
      <c r="O6" s="36">
        <f t="shared" ref="O6:O35" si="2">C6+O5+N6</f>
        <v>0.68402777777777779</v>
      </c>
    </row>
    <row r="7" spans="1:15" ht="16.149999999999999" customHeight="1" x14ac:dyDescent="0.25">
      <c r="A7" s="7" t="s">
        <v>2</v>
      </c>
      <c r="B7" s="5" t="s">
        <v>2</v>
      </c>
      <c r="C7" s="36">
        <v>3.472222222222222E-3</v>
      </c>
      <c r="D7" s="57">
        <f t="shared" ref="D7:D36" si="3">F6+C7</f>
        <v>0.30277777777777776</v>
      </c>
      <c r="E7" s="58">
        <v>6.9444444444444447E-4</v>
      </c>
      <c r="F7" s="59">
        <f>C7+F6+E7</f>
        <v>0.3034722222222222</v>
      </c>
      <c r="G7" s="33">
        <f>I6+C7</f>
        <v>0.37777777777777777</v>
      </c>
      <c r="H7" s="30">
        <v>6.9444444444444447E-4</v>
      </c>
      <c r="I7" s="31">
        <f t="shared" si="0"/>
        <v>0.37847222222222221</v>
      </c>
      <c r="J7" s="43">
        <f>L6+C7</f>
        <v>0.59305555555555556</v>
      </c>
      <c r="K7" s="30">
        <v>6.9444444444444447E-4</v>
      </c>
      <c r="L7" s="36">
        <f t="shared" si="1"/>
        <v>0.59375</v>
      </c>
      <c r="M7" s="33">
        <f>O6+C7</f>
        <v>0.6875</v>
      </c>
      <c r="N7" s="30">
        <v>6.9444444444444447E-4</v>
      </c>
      <c r="O7" s="36">
        <f t="shared" si="2"/>
        <v>0.68819444444444444</v>
      </c>
    </row>
    <row r="8" spans="1:15" ht="16.149999999999999" customHeight="1" x14ac:dyDescent="0.25">
      <c r="A8" s="7" t="s">
        <v>3</v>
      </c>
      <c r="B8" s="5" t="s">
        <v>41</v>
      </c>
      <c r="C8" s="36">
        <v>2.7777777777777779E-3</v>
      </c>
      <c r="D8" s="57">
        <f t="shared" si="3"/>
        <v>0.30624999999999997</v>
      </c>
      <c r="E8" s="58">
        <v>6.9444444444444447E-4</v>
      </c>
      <c r="F8" s="59">
        <f>C8+F7+E8</f>
        <v>0.30694444444444441</v>
      </c>
      <c r="G8" s="33">
        <f>I7+C8</f>
        <v>0.38124999999999998</v>
      </c>
      <c r="H8" s="30">
        <v>6.9444444444444447E-4</v>
      </c>
      <c r="I8" s="31">
        <f t="shared" si="0"/>
        <v>0.38194444444444442</v>
      </c>
      <c r="J8" s="43">
        <f>L7+C8</f>
        <v>0.59652777777777777</v>
      </c>
      <c r="K8" s="30">
        <v>6.9444444444444447E-4</v>
      </c>
      <c r="L8" s="36">
        <f t="shared" si="1"/>
        <v>0.59722222222222221</v>
      </c>
      <c r="M8" s="33">
        <f>O7+C8</f>
        <v>0.69097222222222221</v>
      </c>
      <c r="N8" s="30">
        <v>6.9444444444444447E-4</v>
      </c>
      <c r="O8" s="36">
        <f t="shared" si="2"/>
        <v>0.69166666666666665</v>
      </c>
    </row>
    <row r="9" spans="1:15" ht="16.149999999999999" customHeight="1" x14ac:dyDescent="0.25">
      <c r="A9" s="7" t="s">
        <v>4</v>
      </c>
      <c r="B9" s="5" t="s">
        <v>43</v>
      </c>
      <c r="C9" s="36">
        <v>5.5555555555555558E-3</v>
      </c>
      <c r="D9" s="57"/>
      <c r="E9" s="58"/>
      <c r="F9" s="59">
        <f>C9+F8+E9</f>
        <v>0.31249999999999994</v>
      </c>
      <c r="G9" s="33"/>
      <c r="H9" s="30"/>
      <c r="I9" s="31">
        <f t="shared" si="0"/>
        <v>0.38749999999999996</v>
      </c>
      <c r="J9" s="43"/>
      <c r="K9" s="30"/>
      <c r="L9" s="36">
        <f t="shared" si="1"/>
        <v>0.60277777777777775</v>
      </c>
      <c r="M9" s="33"/>
      <c r="N9" s="30"/>
      <c r="O9" s="36">
        <f t="shared" si="2"/>
        <v>0.69722222222222219</v>
      </c>
    </row>
    <row r="10" spans="1:15" ht="16.149999999999999" customHeight="1" x14ac:dyDescent="0.25">
      <c r="A10" s="7" t="s">
        <v>5</v>
      </c>
      <c r="B10" s="15" t="s">
        <v>42</v>
      </c>
      <c r="C10" s="36">
        <v>7.6388888888888886E-3</v>
      </c>
      <c r="D10" s="57">
        <f t="shared" si="3"/>
        <v>0.32013888888888881</v>
      </c>
      <c r="E10" s="58">
        <v>6.9444444444444447E-4</v>
      </c>
      <c r="F10" s="59">
        <f t="shared" ref="F10:F35" si="4">C10+F9+E10</f>
        <v>0.32083333333333325</v>
      </c>
      <c r="G10" s="33">
        <f>I9+C10</f>
        <v>0.39513888888888882</v>
      </c>
      <c r="H10" s="30">
        <v>6.9444444444444447E-4</v>
      </c>
      <c r="I10" s="31">
        <f t="shared" si="0"/>
        <v>0.39583333333333326</v>
      </c>
      <c r="J10" s="43">
        <f>L9+C10</f>
        <v>0.61041666666666661</v>
      </c>
      <c r="K10" s="30">
        <v>6.9444444444444447E-4</v>
      </c>
      <c r="L10" s="36">
        <f t="shared" si="1"/>
        <v>0.61111111111111105</v>
      </c>
      <c r="M10" s="33">
        <f>O9+C10</f>
        <v>0.70486111111111105</v>
      </c>
      <c r="N10" s="30">
        <v>6.9444444444444447E-4</v>
      </c>
      <c r="O10" s="36">
        <f t="shared" si="2"/>
        <v>0.70555555555555549</v>
      </c>
    </row>
    <row r="11" spans="1:15" ht="16.149999999999999" customHeight="1" x14ac:dyDescent="0.25">
      <c r="A11" s="7" t="s">
        <v>29</v>
      </c>
      <c r="B11" s="5" t="s">
        <v>43</v>
      </c>
      <c r="C11" s="36">
        <v>2.0833333333333333E-3</v>
      </c>
      <c r="D11" s="57"/>
      <c r="E11" s="58"/>
      <c r="F11" s="59">
        <f t="shared" si="4"/>
        <v>0.32291666666666657</v>
      </c>
      <c r="G11" s="33"/>
      <c r="H11" s="30"/>
      <c r="I11" s="31">
        <f t="shared" si="0"/>
        <v>0.39791666666666659</v>
      </c>
      <c r="J11" s="43"/>
      <c r="K11" s="30"/>
      <c r="L11" s="36">
        <f t="shared" si="1"/>
        <v>0.61319444444444438</v>
      </c>
      <c r="M11" s="33"/>
      <c r="N11" s="30"/>
      <c r="O11" s="36">
        <f t="shared" si="2"/>
        <v>0.70763888888888882</v>
      </c>
    </row>
    <row r="12" spans="1:15" ht="16.149999999999999" customHeight="1" x14ac:dyDescent="0.25">
      <c r="A12" s="7" t="s">
        <v>6</v>
      </c>
      <c r="B12" s="13" t="s">
        <v>39</v>
      </c>
      <c r="C12" s="36">
        <v>2.7777777777777779E-3</v>
      </c>
      <c r="D12" s="57">
        <f t="shared" si="3"/>
        <v>0.32569444444444434</v>
      </c>
      <c r="E12" s="58">
        <v>6.9444444444444447E-4</v>
      </c>
      <c r="F12" s="59">
        <f t="shared" si="4"/>
        <v>0.32638888888888878</v>
      </c>
      <c r="G12" s="33">
        <f>I11+C12</f>
        <v>0.40069444444444435</v>
      </c>
      <c r="H12" s="30">
        <v>6.9444444444444447E-4</v>
      </c>
      <c r="I12" s="31">
        <f t="shared" si="0"/>
        <v>0.4013888888888888</v>
      </c>
      <c r="J12" s="43">
        <f>L11+C12</f>
        <v>0.61597222222222214</v>
      </c>
      <c r="K12" s="30">
        <v>6.9444444444444447E-4</v>
      </c>
      <c r="L12" s="36">
        <f t="shared" si="1"/>
        <v>0.61666666666666659</v>
      </c>
      <c r="M12" s="33">
        <f>O11+C12</f>
        <v>0.71041666666666659</v>
      </c>
      <c r="N12" s="30">
        <v>6.9444444444444447E-4</v>
      </c>
      <c r="O12" s="36">
        <f t="shared" si="2"/>
        <v>0.71111111111111103</v>
      </c>
    </row>
    <row r="13" spans="1:15" ht="16.149999999999999" customHeight="1" x14ac:dyDescent="0.25">
      <c r="A13" s="7" t="s">
        <v>7</v>
      </c>
      <c r="B13" s="14" t="s">
        <v>37</v>
      </c>
      <c r="C13" s="36">
        <v>3.472222222222222E-3</v>
      </c>
      <c r="D13" s="57">
        <f t="shared" si="3"/>
        <v>0.32986111111111099</v>
      </c>
      <c r="E13" s="58">
        <v>6.9444444444444447E-4</v>
      </c>
      <c r="F13" s="59">
        <f t="shared" si="4"/>
        <v>0.33055555555555544</v>
      </c>
      <c r="G13" s="33">
        <f>I12+C13</f>
        <v>0.40486111111111101</v>
      </c>
      <c r="H13" s="30">
        <v>6.9444444444444447E-4</v>
      </c>
      <c r="I13" s="31">
        <f t="shared" si="0"/>
        <v>0.40555555555555545</v>
      </c>
      <c r="J13" s="43">
        <f>L12+C13</f>
        <v>0.6201388888888888</v>
      </c>
      <c r="K13" s="30">
        <v>6.9444444444444447E-4</v>
      </c>
      <c r="L13" s="36">
        <f t="shared" si="1"/>
        <v>0.62083333333333324</v>
      </c>
      <c r="M13" s="33">
        <f>O12+C13</f>
        <v>0.71458333333333324</v>
      </c>
      <c r="N13" s="30">
        <v>6.9444444444444447E-4</v>
      </c>
      <c r="O13" s="36">
        <f t="shared" si="2"/>
        <v>0.71527777777777768</v>
      </c>
    </row>
    <row r="14" spans="1:15" ht="16.149999999999999" customHeight="1" x14ac:dyDescent="0.25">
      <c r="A14" s="9" t="s">
        <v>8</v>
      </c>
      <c r="B14" s="12" t="s">
        <v>38</v>
      </c>
      <c r="C14" s="36">
        <v>1.3194444444444444E-2</v>
      </c>
      <c r="D14" s="57">
        <f t="shared" si="3"/>
        <v>0.34374999999999989</v>
      </c>
      <c r="E14" s="58">
        <v>6.9444444444444447E-4</v>
      </c>
      <c r="F14" s="59">
        <f t="shared" si="4"/>
        <v>0.34444444444444433</v>
      </c>
      <c r="G14" s="33">
        <f>I13+C14</f>
        <v>0.4187499999999999</v>
      </c>
      <c r="H14" s="30">
        <v>6.9444444444444447E-4</v>
      </c>
      <c r="I14" s="31">
        <f t="shared" si="0"/>
        <v>0.41944444444444434</v>
      </c>
      <c r="J14" s="43">
        <f>L13+C14</f>
        <v>0.63402777777777763</v>
      </c>
      <c r="K14" s="30">
        <v>6.9444444444444447E-4</v>
      </c>
      <c r="L14" s="36">
        <f t="shared" si="1"/>
        <v>0.63472222222222208</v>
      </c>
      <c r="M14" s="33">
        <f>O13+C14</f>
        <v>0.72847222222222208</v>
      </c>
      <c r="N14" s="30">
        <v>6.9444444444444447E-4</v>
      </c>
      <c r="O14" s="36">
        <f t="shared" si="2"/>
        <v>0.72916666666666652</v>
      </c>
    </row>
    <row r="15" spans="1:15" ht="16.149999999999999" customHeight="1" x14ac:dyDescent="0.25">
      <c r="A15" s="7" t="s">
        <v>9</v>
      </c>
      <c r="B15" s="2" t="s">
        <v>44</v>
      </c>
      <c r="C15" s="36">
        <v>4.1666666666666666E-3</v>
      </c>
      <c r="D15" s="57">
        <f t="shared" si="3"/>
        <v>0.34861111111111098</v>
      </c>
      <c r="E15" s="58">
        <v>6.9444444444444447E-4</v>
      </c>
      <c r="F15" s="59">
        <f t="shared" si="4"/>
        <v>0.34930555555555542</v>
      </c>
      <c r="G15" s="33">
        <f>I14+C15</f>
        <v>0.42361111111111099</v>
      </c>
      <c r="H15" s="30">
        <v>6.9444444444444447E-4</v>
      </c>
      <c r="I15" s="31">
        <f t="shared" si="0"/>
        <v>0.42430555555555544</v>
      </c>
      <c r="J15" s="43">
        <f>L14+C15</f>
        <v>0.63888888888888873</v>
      </c>
      <c r="K15" s="30">
        <v>6.9444444444444447E-4</v>
      </c>
      <c r="L15" s="36">
        <f t="shared" si="1"/>
        <v>0.63958333333333317</v>
      </c>
      <c r="M15" s="33">
        <f>O14+C15</f>
        <v>0.73333333333333317</v>
      </c>
      <c r="N15" s="30">
        <v>6.9444444444444447E-4</v>
      </c>
      <c r="O15" s="36">
        <f t="shared" si="2"/>
        <v>0.73402777777777761</v>
      </c>
    </row>
    <row r="16" spans="1:15" ht="16.149999999999999" customHeight="1" x14ac:dyDescent="0.25">
      <c r="A16" s="1" t="s">
        <v>10</v>
      </c>
      <c r="B16" s="5" t="s">
        <v>43</v>
      </c>
      <c r="C16" s="36">
        <v>6.2499999999999995E-3</v>
      </c>
      <c r="D16" s="57"/>
      <c r="E16" s="58"/>
      <c r="F16" s="59">
        <f t="shared" si="4"/>
        <v>0.3555555555555554</v>
      </c>
      <c r="G16" s="33"/>
      <c r="H16" s="30"/>
      <c r="I16" s="31">
        <f t="shared" si="0"/>
        <v>0.43055555555555541</v>
      </c>
      <c r="J16" s="43"/>
      <c r="K16" s="30"/>
      <c r="L16" s="36">
        <f t="shared" si="1"/>
        <v>0.64583333333333315</v>
      </c>
      <c r="M16" s="33"/>
      <c r="N16" s="30"/>
      <c r="O16" s="36">
        <f t="shared" si="2"/>
        <v>0.74027777777777759</v>
      </c>
    </row>
    <row r="17" spans="1:15" ht="16.149999999999999" customHeight="1" x14ac:dyDescent="0.25">
      <c r="A17" s="1" t="s">
        <v>11</v>
      </c>
      <c r="B17" s="16" t="s">
        <v>46</v>
      </c>
      <c r="C17" s="36">
        <v>4.1666666666666666E-3</v>
      </c>
      <c r="D17" s="57">
        <f t="shared" si="3"/>
        <v>0.35972222222222205</v>
      </c>
      <c r="E17" s="58">
        <v>6.9444444444444447E-4</v>
      </c>
      <c r="F17" s="59">
        <f t="shared" si="4"/>
        <v>0.3604166666666665</v>
      </c>
      <c r="G17" s="33">
        <f t="shared" ref="G17:G36" si="5">I16+C17</f>
        <v>0.43472222222222207</v>
      </c>
      <c r="H17" s="30">
        <v>6.9444444444444447E-4</v>
      </c>
      <c r="I17" s="31">
        <f t="shared" si="0"/>
        <v>0.43541666666666651</v>
      </c>
      <c r="J17" s="43">
        <f t="shared" ref="J17:J36" si="6">L16+C17</f>
        <v>0.6499999999999998</v>
      </c>
      <c r="K17" s="30">
        <v>6.9444444444444447E-4</v>
      </c>
      <c r="L17" s="36">
        <f t="shared" si="1"/>
        <v>0.65069444444444424</v>
      </c>
      <c r="M17" s="33">
        <f t="shared" ref="M17:M36" si="7">O16+C17</f>
        <v>0.74444444444444424</v>
      </c>
      <c r="N17" s="30">
        <v>6.9444444444444447E-4</v>
      </c>
      <c r="O17" s="36">
        <f t="shared" si="2"/>
        <v>0.74513888888888868</v>
      </c>
    </row>
    <row r="18" spans="1:15" ht="16.149999999999999" customHeight="1" x14ac:dyDescent="0.25">
      <c r="A18" s="1" t="s">
        <v>12</v>
      </c>
      <c r="B18" s="2" t="s">
        <v>12</v>
      </c>
      <c r="C18" s="36">
        <v>4.1666666666666666E-3</v>
      </c>
      <c r="D18" s="57">
        <f t="shared" si="3"/>
        <v>0.36458333333333315</v>
      </c>
      <c r="E18" s="58">
        <v>6.9444444444444447E-4</v>
      </c>
      <c r="F18" s="59">
        <f t="shared" si="4"/>
        <v>0.36527777777777759</v>
      </c>
      <c r="G18" s="33">
        <f t="shared" si="5"/>
        <v>0.43958333333333316</v>
      </c>
      <c r="H18" s="30">
        <v>6.9444444444444447E-4</v>
      </c>
      <c r="I18" s="31">
        <f t="shared" si="0"/>
        <v>0.4402777777777776</v>
      </c>
      <c r="J18" s="43">
        <f t="shared" si="6"/>
        <v>0.65486111111111089</v>
      </c>
      <c r="K18" s="30">
        <v>6.9444444444444447E-4</v>
      </c>
      <c r="L18" s="36">
        <f t="shared" si="1"/>
        <v>0.65555555555555534</v>
      </c>
      <c r="M18" s="33">
        <f t="shared" si="7"/>
        <v>0.74930555555555534</v>
      </c>
      <c r="N18" s="30">
        <v>6.9444444444444447E-4</v>
      </c>
      <c r="O18" s="36">
        <f t="shared" si="2"/>
        <v>0.74999999999999978</v>
      </c>
    </row>
    <row r="19" spans="1:15" ht="16.149999999999999" customHeight="1" x14ac:dyDescent="0.25">
      <c r="A19" s="1" t="s">
        <v>13</v>
      </c>
      <c r="B19" s="16" t="s">
        <v>45</v>
      </c>
      <c r="C19" s="36">
        <v>2.7777777777777779E-3</v>
      </c>
      <c r="D19" s="57">
        <f t="shared" si="3"/>
        <v>0.36805555555555536</v>
      </c>
      <c r="E19" s="58">
        <v>6.9444444444444447E-4</v>
      </c>
      <c r="F19" s="59">
        <f t="shared" si="4"/>
        <v>0.3687499999999998</v>
      </c>
      <c r="G19" s="33">
        <f t="shared" si="5"/>
        <v>0.44305555555555537</v>
      </c>
      <c r="H19" s="30">
        <v>6.9444444444444447E-4</v>
      </c>
      <c r="I19" s="31">
        <f t="shared" si="0"/>
        <v>0.44374999999999981</v>
      </c>
      <c r="J19" s="43">
        <f t="shared" si="6"/>
        <v>0.6583333333333331</v>
      </c>
      <c r="K19" s="30">
        <v>6.9444444444444447E-4</v>
      </c>
      <c r="L19" s="36">
        <f t="shared" si="1"/>
        <v>0.65902777777777755</v>
      </c>
      <c r="M19" s="33">
        <f t="shared" si="7"/>
        <v>0.75277777777777755</v>
      </c>
      <c r="N19" s="30">
        <v>6.9444444444444447E-4</v>
      </c>
      <c r="O19" s="36">
        <f t="shared" si="2"/>
        <v>0.75347222222222199</v>
      </c>
    </row>
    <row r="20" spans="1:15" ht="16.149999999999999" customHeight="1" x14ac:dyDescent="0.25">
      <c r="A20" s="1" t="s">
        <v>14</v>
      </c>
      <c r="B20" s="16" t="s">
        <v>47</v>
      </c>
      <c r="C20" s="36">
        <v>3.472222222222222E-3</v>
      </c>
      <c r="D20" s="57">
        <f t="shared" si="3"/>
        <v>0.37222222222222201</v>
      </c>
      <c r="E20" s="58">
        <v>6.9444444444444447E-4</v>
      </c>
      <c r="F20" s="59">
        <f t="shared" si="4"/>
        <v>0.37291666666666645</v>
      </c>
      <c r="G20" s="33">
        <f t="shared" si="5"/>
        <v>0.44722222222222202</v>
      </c>
      <c r="H20" s="30">
        <v>6.9444444444444447E-4</v>
      </c>
      <c r="I20" s="31">
        <f t="shared" si="0"/>
        <v>0.44791666666666646</v>
      </c>
      <c r="J20" s="43">
        <f t="shared" si="6"/>
        <v>0.66249999999999976</v>
      </c>
      <c r="K20" s="30">
        <v>6.9444444444444447E-4</v>
      </c>
      <c r="L20" s="36">
        <f t="shared" si="1"/>
        <v>0.6631944444444442</v>
      </c>
      <c r="M20" s="33">
        <f t="shared" si="7"/>
        <v>0.7569444444444442</v>
      </c>
      <c r="N20" s="30">
        <v>6.9444444444444447E-4</v>
      </c>
      <c r="O20" s="36">
        <f t="shared" si="2"/>
        <v>0.75763888888888864</v>
      </c>
    </row>
    <row r="21" spans="1:15" ht="16.149999999999999" customHeight="1" x14ac:dyDescent="0.25">
      <c r="A21" s="1" t="s">
        <v>15</v>
      </c>
      <c r="B21" s="16" t="s">
        <v>48</v>
      </c>
      <c r="C21" s="36">
        <v>4.8611111111111112E-3</v>
      </c>
      <c r="D21" s="57">
        <f t="shared" si="3"/>
        <v>0.37777777777777755</v>
      </c>
      <c r="E21" s="58">
        <v>6.9444444444444447E-4</v>
      </c>
      <c r="F21" s="59">
        <f t="shared" si="4"/>
        <v>0.37847222222222199</v>
      </c>
      <c r="G21" s="33">
        <f t="shared" si="5"/>
        <v>0.45277777777777756</v>
      </c>
      <c r="H21" s="30">
        <v>6.9444444444444447E-4</v>
      </c>
      <c r="I21" s="31">
        <f t="shared" si="0"/>
        <v>0.453472222222222</v>
      </c>
      <c r="J21" s="43">
        <f t="shared" si="6"/>
        <v>0.66805555555555529</v>
      </c>
      <c r="K21" s="30">
        <v>6.9444444444444447E-4</v>
      </c>
      <c r="L21" s="36">
        <f t="shared" si="1"/>
        <v>0.66874999999999973</v>
      </c>
      <c r="M21" s="33">
        <f t="shared" si="7"/>
        <v>0.76249999999999973</v>
      </c>
      <c r="N21" s="30">
        <v>6.9444444444444447E-4</v>
      </c>
      <c r="O21" s="36">
        <f t="shared" si="2"/>
        <v>0.76319444444444418</v>
      </c>
    </row>
    <row r="22" spans="1:15" ht="16.149999999999999" customHeight="1" x14ac:dyDescent="0.25">
      <c r="A22" s="1" t="s">
        <v>16</v>
      </c>
      <c r="B22" s="16" t="s">
        <v>16</v>
      </c>
      <c r="C22" s="36">
        <v>9.0277777777777787E-3</v>
      </c>
      <c r="D22" s="57">
        <f t="shared" si="3"/>
        <v>0.38749999999999979</v>
      </c>
      <c r="E22" s="58">
        <v>6.9444444444444447E-4</v>
      </c>
      <c r="F22" s="59">
        <f t="shared" si="4"/>
        <v>0.38819444444444423</v>
      </c>
      <c r="G22" s="33">
        <f t="shared" si="5"/>
        <v>0.4624999999999998</v>
      </c>
      <c r="H22" s="30">
        <v>6.9444444444444447E-4</v>
      </c>
      <c r="I22" s="31">
        <f t="shared" si="0"/>
        <v>0.46319444444444424</v>
      </c>
      <c r="J22" s="43">
        <f t="shared" si="6"/>
        <v>0.67777777777777748</v>
      </c>
      <c r="K22" s="30">
        <v>6.9444444444444447E-4</v>
      </c>
      <c r="L22" s="36">
        <f t="shared" si="1"/>
        <v>0.67847222222222192</v>
      </c>
      <c r="M22" s="33">
        <f t="shared" si="7"/>
        <v>0.77222222222222192</v>
      </c>
      <c r="N22" s="30">
        <v>6.9444444444444447E-4</v>
      </c>
      <c r="O22" s="36">
        <f t="shared" si="2"/>
        <v>0.77291666666666636</v>
      </c>
    </row>
    <row r="23" spans="1:15" ht="16.149999999999999" customHeight="1" x14ac:dyDescent="0.25">
      <c r="A23" s="1" t="s">
        <v>17</v>
      </c>
      <c r="B23" s="16" t="s">
        <v>49</v>
      </c>
      <c r="C23" s="36">
        <v>6.2499999999999995E-3</v>
      </c>
      <c r="D23" s="57">
        <f t="shared" si="3"/>
        <v>0.39444444444444421</v>
      </c>
      <c r="E23" s="58">
        <v>6.9444444444444447E-4</v>
      </c>
      <c r="F23" s="59">
        <f t="shared" si="4"/>
        <v>0.39513888888888865</v>
      </c>
      <c r="G23" s="33">
        <f t="shared" si="5"/>
        <v>0.46944444444444422</v>
      </c>
      <c r="H23" s="30">
        <v>6.9444444444444447E-4</v>
      </c>
      <c r="I23" s="31">
        <f t="shared" si="0"/>
        <v>0.47013888888888866</v>
      </c>
      <c r="J23" s="43">
        <f t="shared" si="6"/>
        <v>0.6847222222222219</v>
      </c>
      <c r="K23" s="30">
        <v>6.9444444444444447E-4</v>
      </c>
      <c r="L23" s="36">
        <f t="shared" si="1"/>
        <v>0.68541666666666634</v>
      </c>
      <c r="M23" s="33">
        <f t="shared" si="7"/>
        <v>0.77916666666666634</v>
      </c>
      <c r="N23" s="30">
        <v>6.9444444444444447E-4</v>
      </c>
      <c r="O23" s="36">
        <f t="shared" si="2"/>
        <v>0.77986111111111078</v>
      </c>
    </row>
    <row r="24" spans="1:15" ht="16.149999999999999" customHeight="1" x14ac:dyDescent="0.25">
      <c r="A24" s="1" t="s">
        <v>32</v>
      </c>
      <c r="B24" s="2" t="s">
        <v>62</v>
      </c>
      <c r="C24" s="36">
        <v>3.472222222222222E-3</v>
      </c>
      <c r="D24" s="57">
        <f t="shared" si="3"/>
        <v>0.39861111111111086</v>
      </c>
      <c r="E24" s="58">
        <v>6.9444444444444447E-4</v>
      </c>
      <c r="F24" s="59">
        <f t="shared" si="4"/>
        <v>0.3993055555555553</v>
      </c>
      <c r="G24" s="33">
        <f t="shared" si="5"/>
        <v>0.47361111111111087</v>
      </c>
      <c r="H24" s="30">
        <v>6.9444444444444447E-4</v>
      </c>
      <c r="I24" s="31">
        <f t="shared" si="0"/>
        <v>0.47430555555555531</v>
      </c>
      <c r="J24" s="43">
        <f t="shared" si="6"/>
        <v>0.68888888888888855</v>
      </c>
      <c r="K24" s="30">
        <v>6.9444444444444447E-4</v>
      </c>
      <c r="L24" s="36">
        <f t="shared" si="1"/>
        <v>0.68958333333333299</v>
      </c>
      <c r="M24" s="33">
        <f t="shared" si="7"/>
        <v>0.78333333333333299</v>
      </c>
      <c r="N24" s="30">
        <v>6.9444444444444447E-4</v>
      </c>
      <c r="O24" s="36">
        <f t="shared" si="2"/>
        <v>0.78402777777777743</v>
      </c>
    </row>
    <row r="25" spans="1:15" ht="16.149999999999999" customHeight="1" x14ac:dyDescent="0.25">
      <c r="A25" s="1" t="s">
        <v>18</v>
      </c>
      <c r="B25" s="2" t="s">
        <v>50</v>
      </c>
      <c r="C25" s="36">
        <v>5.5555555555555558E-3</v>
      </c>
      <c r="D25" s="57">
        <f t="shared" si="3"/>
        <v>0.40486111111111084</v>
      </c>
      <c r="E25" s="58">
        <v>6.9444444444444447E-4</v>
      </c>
      <c r="F25" s="59">
        <f t="shared" si="4"/>
        <v>0.40555555555555528</v>
      </c>
      <c r="G25" s="33">
        <f t="shared" si="5"/>
        <v>0.47986111111111085</v>
      </c>
      <c r="H25" s="30">
        <v>6.9444444444444447E-4</v>
      </c>
      <c r="I25" s="31">
        <f t="shared" si="0"/>
        <v>0.48055555555555529</v>
      </c>
      <c r="J25" s="43">
        <f t="shared" si="6"/>
        <v>0.69513888888888853</v>
      </c>
      <c r="K25" s="30">
        <v>6.9444444444444447E-4</v>
      </c>
      <c r="L25" s="36">
        <f t="shared" si="1"/>
        <v>0.69583333333333297</v>
      </c>
      <c r="M25" s="33">
        <f t="shared" si="7"/>
        <v>0.78958333333333297</v>
      </c>
      <c r="N25" s="30">
        <v>6.9444444444444447E-4</v>
      </c>
      <c r="O25" s="36">
        <f t="shared" si="2"/>
        <v>0.79027777777777741</v>
      </c>
    </row>
    <row r="26" spans="1:15" ht="16.149999999999999" customHeight="1" x14ac:dyDescent="0.25">
      <c r="A26" s="1" t="s">
        <v>55</v>
      </c>
      <c r="B26" s="2" t="s">
        <v>56</v>
      </c>
      <c r="C26" s="36">
        <v>4.1666666666666666E-3</v>
      </c>
      <c r="D26" s="57">
        <f t="shared" si="3"/>
        <v>0.40972222222222193</v>
      </c>
      <c r="E26" s="58">
        <v>6.9444444444444447E-4</v>
      </c>
      <c r="F26" s="59">
        <f t="shared" si="4"/>
        <v>0.41041666666666637</v>
      </c>
      <c r="G26" s="33">
        <f t="shared" si="5"/>
        <v>0.48472222222222194</v>
      </c>
      <c r="H26" s="30">
        <v>6.9444444444444447E-4</v>
      </c>
      <c r="I26" s="31">
        <f t="shared" si="0"/>
        <v>0.48541666666666639</v>
      </c>
      <c r="J26" s="43">
        <f t="shared" si="6"/>
        <v>0.69999999999999962</v>
      </c>
      <c r="K26" s="30">
        <v>6.9444444444444447E-4</v>
      </c>
      <c r="L26" s="36">
        <f t="shared" si="1"/>
        <v>0.70069444444444406</v>
      </c>
      <c r="M26" s="33">
        <f t="shared" si="7"/>
        <v>0.79444444444444406</v>
      </c>
      <c r="N26" s="30">
        <v>6.9444444444444447E-4</v>
      </c>
      <c r="O26" s="36">
        <f t="shared" si="2"/>
        <v>0.79513888888888851</v>
      </c>
    </row>
    <row r="27" spans="1:15" ht="16.149999999999999" customHeight="1" x14ac:dyDescent="0.25">
      <c r="A27" s="1" t="s">
        <v>20</v>
      </c>
      <c r="B27" s="16" t="s">
        <v>57</v>
      </c>
      <c r="C27" s="36">
        <v>4.1666666666666666E-3</v>
      </c>
      <c r="D27" s="57">
        <f t="shared" si="3"/>
        <v>0.41458333333333303</v>
      </c>
      <c r="E27" s="58">
        <v>6.9444444444444447E-4</v>
      </c>
      <c r="F27" s="59">
        <f t="shared" si="4"/>
        <v>0.41527777777777747</v>
      </c>
      <c r="G27" s="33">
        <f t="shared" si="5"/>
        <v>0.48958333333333304</v>
      </c>
      <c r="H27" s="30">
        <v>6.9444444444444447E-4</v>
      </c>
      <c r="I27" s="31">
        <f t="shared" si="0"/>
        <v>0.49027777777777748</v>
      </c>
      <c r="J27" s="43">
        <f t="shared" si="6"/>
        <v>0.70486111111111072</v>
      </c>
      <c r="K27" s="30">
        <v>6.9444444444444447E-4</v>
      </c>
      <c r="L27" s="36">
        <f t="shared" si="1"/>
        <v>0.70555555555555516</v>
      </c>
      <c r="M27" s="33">
        <f t="shared" si="7"/>
        <v>0.79930555555555516</v>
      </c>
      <c r="N27" s="30">
        <v>6.9444444444444447E-4</v>
      </c>
      <c r="O27" s="36">
        <f t="shared" si="2"/>
        <v>0.7999999999999996</v>
      </c>
    </row>
    <row r="28" spans="1:15" ht="16.149999999999999" customHeight="1" x14ac:dyDescent="0.25">
      <c r="A28" s="17" t="s">
        <v>21</v>
      </c>
      <c r="B28" s="2" t="s">
        <v>58</v>
      </c>
      <c r="C28" s="36">
        <v>9.0277777777777787E-3</v>
      </c>
      <c r="D28" s="57">
        <f t="shared" si="3"/>
        <v>0.42430555555555527</v>
      </c>
      <c r="E28" s="58">
        <v>6.9444444444444447E-4</v>
      </c>
      <c r="F28" s="59">
        <f t="shared" si="4"/>
        <v>0.42499999999999971</v>
      </c>
      <c r="G28" s="33">
        <f t="shared" si="5"/>
        <v>0.49930555555555528</v>
      </c>
      <c r="H28" s="30">
        <v>6.9444444444444447E-4</v>
      </c>
      <c r="I28" s="31">
        <f t="shared" si="0"/>
        <v>0.49999999999999972</v>
      </c>
      <c r="J28" s="43">
        <f t="shared" si="6"/>
        <v>0.7145833333333329</v>
      </c>
      <c r="K28" s="30">
        <v>6.9444444444444447E-4</v>
      </c>
      <c r="L28" s="36">
        <f t="shared" si="1"/>
        <v>0.71527777777777735</v>
      </c>
      <c r="M28" s="33">
        <f t="shared" si="7"/>
        <v>0.80902777777777735</v>
      </c>
      <c r="N28" s="30">
        <v>6.9444444444444447E-4</v>
      </c>
      <c r="O28" s="36">
        <f t="shared" si="2"/>
        <v>0.80972222222222179</v>
      </c>
    </row>
    <row r="29" spans="1:15" ht="16.149999999999999" customHeight="1" x14ac:dyDescent="0.25">
      <c r="A29" s="1" t="s">
        <v>22</v>
      </c>
      <c r="B29" s="16" t="s">
        <v>51</v>
      </c>
      <c r="C29" s="36">
        <v>7.6388888888888886E-3</v>
      </c>
      <c r="D29" s="57">
        <f t="shared" si="3"/>
        <v>0.43263888888888857</v>
      </c>
      <c r="E29" s="58">
        <v>6.9444444444444447E-4</v>
      </c>
      <c r="F29" s="59">
        <f t="shared" si="4"/>
        <v>0.43333333333333302</v>
      </c>
      <c r="G29" s="33">
        <f t="shared" si="5"/>
        <v>0.50763888888888864</v>
      </c>
      <c r="H29" s="30">
        <v>6.9444444444444447E-4</v>
      </c>
      <c r="I29" s="31">
        <f t="shared" si="0"/>
        <v>0.50833333333333308</v>
      </c>
      <c r="J29" s="43">
        <f t="shared" si="6"/>
        <v>0.72291666666666621</v>
      </c>
      <c r="K29" s="30">
        <v>6.9444444444444447E-4</v>
      </c>
      <c r="L29" s="36">
        <f t="shared" si="1"/>
        <v>0.72361111111111065</v>
      </c>
      <c r="M29" s="33">
        <f t="shared" si="7"/>
        <v>0.81736111111111065</v>
      </c>
      <c r="N29" s="30">
        <v>6.9444444444444447E-4</v>
      </c>
      <c r="O29" s="36">
        <f t="shared" si="2"/>
        <v>0.81805555555555509</v>
      </c>
    </row>
    <row r="30" spans="1:15" ht="16.149999999999999" customHeight="1" x14ac:dyDescent="0.25">
      <c r="A30" s="1" t="s">
        <v>23</v>
      </c>
      <c r="B30" s="16" t="s">
        <v>52</v>
      </c>
      <c r="C30" s="36">
        <v>2.0833333333333333E-3</v>
      </c>
      <c r="D30" s="57">
        <f t="shared" si="3"/>
        <v>0.43541666666666634</v>
      </c>
      <c r="E30" s="58">
        <v>6.9444444444444447E-4</v>
      </c>
      <c r="F30" s="59">
        <f t="shared" si="4"/>
        <v>0.43611111111111078</v>
      </c>
      <c r="G30" s="33">
        <f t="shared" si="5"/>
        <v>0.51041666666666641</v>
      </c>
      <c r="H30" s="30">
        <v>6.9444444444444447E-4</v>
      </c>
      <c r="I30" s="31">
        <f t="shared" si="0"/>
        <v>0.51111111111111085</v>
      </c>
      <c r="J30" s="43">
        <f t="shared" si="6"/>
        <v>0.72569444444444398</v>
      </c>
      <c r="K30" s="30">
        <v>6.9444444444444447E-4</v>
      </c>
      <c r="L30" s="36">
        <f t="shared" si="1"/>
        <v>0.72638888888888842</v>
      </c>
      <c r="M30" s="33">
        <f t="shared" si="7"/>
        <v>0.82013888888888842</v>
      </c>
      <c r="N30" s="30">
        <v>6.9444444444444447E-4</v>
      </c>
      <c r="O30" s="36">
        <f t="shared" si="2"/>
        <v>0.82083333333333286</v>
      </c>
    </row>
    <row r="31" spans="1:15" ht="16.149999999999999" customHeight="1" x14ac:dyDescent="0.25">
      <c r="A31" s="1" t="s">
        <v>33</v>
      </c>
      <c r="B31" s="16" t="s">
        <v>53</v>
      </c>
      <c r="C31" s="36">
        <v>4.8611111111111112E-3</v>
      </c>
      <c r="D31" s="57">
        <f t="shared" si="3"/>
        <v>0.44097222222222188</v>
      </c>
      <c r="E31" s="58">
        <v>6.9444444444444447E-4</v>
      </c>
      <c r="F31" s="59">
        <f t="shared" si="4"/>
        <v>0.44166666666666632</v>
      </c>
      <c r="G31" s="33">
        <f t="shared" si="5"/>
        <v>0.51597222222222194</v>
      </c>
      <c r="H31" s="30">
        <v>6.9444444444444447E-4</v>
      </c>
      <c r="I31" s="31">
        <f t="shared" si="0"/>
        <v>0.51666666666666639</v>
      </c>
      <c r="J31" s="43">
        <f t="shared" si="6"/>
        <v>0.73124999999999951</v>
      </c>
      <c r="K31" s="30">
        <v>6.9444444444444447E-4</v>
      </c>
      <c r="L31" s="36">
        <f t="shared" si="1"/>
        <v>0.73194444444444395</v>
      </c>
      <c r="M31" s="33">
        <f t="shared" si="7"/>
        <v>0.82569444444444395</v>
      </c>
      <c r="N31" s="30">
        <v>6.9444444444444447E-4</v>
      </c>
      <c r="O31" s="36">
        <f t="shared" si="2"/>
        <v>0.8263888888888884</v>
      </c>
    </row>
    <row r="32" spans="1:15" ht="16.149999999999999" customHeight="1" x14ac:dyDescent="0.25">
      <c r="A32" s="1" t="s">
        <v>24</v>
      </c>
      <c r="B32" s="16" t="s">
        <v>54</v>
      </c>
      <c r="C32" s="36">
        <v>3.472222222222222E-3</v>
      </c>
      <c r="D32" s="57">
        <f t="shared" si="3"/>
        <v>0.44513888888888853</v>
      </c>
      <c r="E32" s="58">
        <v>6.9444444444444447E-4</v>
      </c>
      <c r="F32" s="59">
        <f t="shared" si="4"/>
        <v>0.44583333333333297</v>
      </c>
      <c r="G32" s="33">
        <f t="shared" si="5"/>
        <v>0.5201388888888886</v>
      </c>
      <c r="H32" s="30">
        <v>6.9444444444444447E-4</v>
      </c>
      <c r="I32" s="31">
        <f t="shared" si="0"/>
        <v>0.52083333333333304</v>
      </c>
      <c r="J32" s="43">
        <f t="shared" si="6"/>
        <v>0.73541666666666616</v>
      </c>
      <c r="K32" s="30">
        <v>6.9444444444444447E-4</v>
      </c>
      <c r="L32" s="36">
        <f t="shared" si="1"/>
        <v>0.73611111111111061</v>
      </c>
      <c r="M32" s="33">
        <f t="shared" si="7"/>
        <v>0.82986111111111061</v>
      </c>
      <c r="N32" s="30">
        <v>6.9444444444444447E-4</v>
      </c>
      <c r="O32" s="36">
        <f t="shared" si="2"/>
        <v>0.83055555555555505</v>
      </c>
    </row>
    <row r="33" spans="1:15" ht="16.149999999999999" customHeight="1" x14ac:dyDescent="0.25">
      <c r="A33" s="1" t="s">
        <v>25</v>
      </c>
      <c r="B33" s="16" t="s">
        <v>59</v>
      </c>
      <c r="C33" s="36">
        <v>7.6388888888888886E-3</v>
      </c>
      <c r="D33" s="57">
        <f t="shared" si="3"/>
        <v>0.45347222222222183</v>
      </c>
      <c r="E33" s="58">
        <v>6.9444444444444447E-4</v>
      </c>
      <c r="F33" s="59">
        <f t="shared" si="4"/>
        <v>0.45416666666666627</v>
      </c>
      <c r="G33" s="33">
        <f t="shared" si="5"/>
        <v>0.5284722222222219</v>
      </c>
      <c r="H33" s="30">
        <v>6.9444444444444447E-4</v>
      </c>
      <c r="I33" s="31">
        <f t="shared" si="0"/>
        <v>0.52916666666666634</v>
      </c>
      <c r="J33" s="43">
        <f t="shared" si="6"/>
        <v>0.74374999999999947</v>
      </c>
      <c r="K33" s="30">
        <v>6.9444444444444447E-4</v>
      </c>
      <c r="L33" s="36">
        <f t="shared" si="1"/>
        <v>0.74444444444444391</v>
      </c>
      <c r="M33" s="33">
        <f t="shared" si="7"/>
        <v>0.83819444444444391</v>
      </c>
      <c r="N33" s="30">
        <v>6.9444444444444447E-4</v>
      </c>
      <c r="O33" s="36">
        <f t="shared" si="2"/>
        <v>0.83888888888888835</v>
      </c>
    </row>
    <row r="34" spans="1:15" ht="16.149999999999999" customHeight="1" x14ac:dyDescent="0.25">
      <c r="A34" s="1" t="s">
        <v>26</v>
      </c>
      <c r="B34" s="2" t="s">
        <v>60</v>
      </c>
      <c r="C34" s="36">
        <v>1.1111111111111112E-2</v>
      </c>
      <c r="D34" s="57">
        <f t="shared" si="3"/>
        <v>0.4652777777777774</v>
      </c>
      <c r="E34" s="58">
        <v>6.9444444444444447E-4</v>
      </c>
      <c r="F34" s="59">
        <f t="shared" si="4"/>
        <v>0.46597222222222184</v>
      </c>
      <c r="G34" s="33">
        <f t="shared" si="5"/>
        <v>0.54027777777777741</v>
      </c>
      <c r="H34" s="30">
        <v>6.9444444444444447E-4</v>
      </c>
      <c r="I34" s="31">
        <f t="shared" si="0"/>
        <v>0.54097222222222185</v>
      </c>
      <c r="J34" s="43">
        <f t="shared" si="6"/>
        <v>0.75555555555555498</v>
      </c>
      <c r="K34" s="30">
        <v>6.9444444444444447E-4</v>
      </c>
      <c r="L34" s="36">
        <f t="shared" si="1"/>
        <v>0.75624999999999942</v>
      </c>
      <c r="M34" s="33">
        <f t="shared" si="7"/>
        <v>0.84999999999999942</v>
      </c>
      <c r="N34" s="30">
        <v>6.9444444444444447E-4</v>
      </c>
      <c r="O34" s="36">
        <f t="shared" si="2"/>
        <v>0.85069444444444386</v>
      </c>
    </row>
    <row r="35" spans="1:15" ht="16.149999999999999" customHeight="1" x14ac:dyDescent="0.25">
      <c r="A35" s="1" t="s">
        <v>27</v>
      </c>
      <c r="B35" s="2" t="s">
        <v>61</v>
      </c>
      <c r="C35" s="36">
        <v>4.1666666666666666E-3</v>
      </c>
      <c r="D35" s="57">
        <f t="shared" si="3"/>
        <v>0.4701388888888885</v>
      </c>
      <c r="E35" s="58">
        <v>6.9444444444444447E-4</v>
      </c>
      <c r="F35" s="59">
        <f t="shared" si="4"/>
        <v>0.47083333333333294</v>
      </c>
      <c r="G35" s="33">
        <f t="shared" si="5"/>
        <v>0.54513888888888851</v>
      </c>
      <c r="H35" s="30">
        <v>6.9444444444444447E-4</v>
      </c>
      <c r="I35" s="31">
        <f t="shared" si="0"/>
        <v>0.54583333333333295</v>
      </c>
      <c r="J35" s="43">
        <f t="shared" si="6"/>
        <v>0.76041666666666607</v>
      </c>
      <c r="K35" s="30">
        <v>6.9444444444444447E-4</v>
      </c>
      <c r="L35" s="36">
        <f t="shared" si="1"/>
        <v>0.76111111111111052</v>
      </c>
      <c r="M35" s="33">
        <f t="shared" si="7"/>
        <v>0.85486111111111052</v>
      </c>
      <c r="N35" s="30">
        <v>6.9444444444444447E-4</v>
      </c>
      <c r="O35" s="36">
        <f t="shared" si="2"/>
        <v>0.85555555555555496</v>
      </c>
    </row>
    <row r="36" spans="1:15" ht="16.149999999999999" customHeight="1" thickBot="1" x14ac:dyDescent="0.3">
      <c r="A36" s="3"/>
      <c r="B36" s="8" t="s">
        <v>28</v>
      </c>
      <c r="C36" s="37">
        <v>4.8611111111111112E-3</v>
      </c>
      <c r="D36" s="60">
        <f t="shared" si="3"/>
        <v>0.47569444444444403</v>
      </c>
      <c r="E36" s="61"/>
      <c r="F36" s="62"/>
      <c r="G36" s="39">
        <f t="shared" si="5"/>
        <v>0.55069444444444404</v>
      </c>
      <c r="H36" s="40"/>
      <c r="I36" s="41"/>
      <c r="J36" s="44">
        <f t="shared" si="6"/>
        <v>0.76597222222222161</v>
      </c>
      <c r="K36" s="40"/>
      <c r="L36" s="37"/>
      <c r="M36" s="39">
        <f t="shared" si="7"/>
        <v>0.86041666666666605</v>
      </c>
      <c r="N36" s="40"/>
      <c r="O36" s="37"/>
    </row>
    <row r="37" spans="1:15" ht="16.149999999999999" customHeight="1" x14ac:dyDescent="0.25">
      <c r="A37" s="46"/>
      <c r="B37" s="46"/>
      <c r="C37" s="47"/>
      <c r="D37" s="48"/>
      <c r="E37" s="49"/>
      <c r="F37" s="4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5.75" thickBot="1" x14ac:dyDescent="0.25">
      <c r="D38" s="73" t="s">
        <v>68</v>
      </c>
      <c r="E38" s="73"/>
      <c r="F38" s="73"/>
      <c r="M38" s="67" t="s">
        <v>69</v>
      </c>
      <c r="N38" s="67"/>
      <c r="O38" s="67"/>
    </row>
    <row r="39" spans="1:15" ht="15.75" thickBot="1" x14ac:dyDescent="0.25">
      <c r="D39" s="78" t="s">
        <v>63</v>
      </c>
      <c r="E39" s="78"/>
      <c r="F39" s="78"/>
      <c r="G39" s="79" t="s">
        <v>64</v>
      </c>
      <c r="H39" s="79"/>
      <c r="I39" s="80"/>
      <c r="J39" s="81" t="s">
        <v>72</v>
      </c>
      <c r="K39" s="82"/>
      <c r="L39" s="83"/>
      <c r="M39" s="84" t="s">
        <v>65</v>
      </c>
      <c r="N39" s="79"/>
      <c r="O39" s="80"/>
    </row>
    <row r="40" spans="1:15" ht="61.15" customHeight="1" thickBot="1" x14ac:dyDescent="0.3">
      <c r="A40" s="74" t="s">
        <v>35</v>
      </c>
      <c r="B40" s="76" t="s">
        <v>36</v>
      </c>
      <c r="C40" s="34" t="s">
        <v>19</v>
      </c>
      <c r="D40" s="24" t="s">
        <v>30</v>
      </c>
      <c r="E40" s="50" t="s">
        <v>70</v>
      </c>
      <c r="F40" s="26" t="s">
        <v>31</v>
      </c>
      <c r="G40" s="24" t="s">
        <v>30</v>
      </c>
      <c r="H40" s="50" t="s">
        <v>70</v>
      </c>
      <c r="I40" s="26" t="s">
        <v>31</v>
      </c>
      <c r="J40" s="24" t="s">
        <v>30</v>
      </c>
      <c r="K40" s="50" t="s">
        <v>70</v>
      </c>
      <c r="L40" s="26" t="s">
        <v>31</v>
      </c>
      <c r="M40" s="24" t="s">
        <v>30</v>
      </c>
      <c r="N40" s="50" t="s">
        <v>70</v>
      </c>
      <c r="O40" s="26" t="s">
        <v>31</v>
      </c>
    </row>
    <row r="41" spans="1:15" ht="1.1499999999999999" customHeight="1" thickBot="1" x14ac:dyDescent="0.3">
      <c r="A41" s="75"/>
      <c r="B41" s="77"/>
      <c r="C41" s="45"/>
      <c r="D41" s="22">
        <v>0.625</v>
      </c>
      <c r="E41" s="21">
        <v>7</v>
      </c>
      <c r="F41" s="23">
        <f>D41+(E41/1440)</f>
        <v>0.62986111111111109</v>
      </c>
      <c r="G41" s="22"/>
      <c r="H41" s="21"/>
      <c r="I41" s="23"/>
      <c r="J41" s="51"/>
      <c r="K41" s="52"/>
      <c r="L41" s="53"/>
      <c r="M41" s="22"/>
      <c r="N41" s="21"/>
      <c r="O41" s="23"/>
    </row>
    <row r="42" spans="1:15" ht="16.149999999999999" customHeight="1" x14ac:dyDescent="0.25">
      <c r="A42" s="18" t="s">
        <v>28</v>
      </c>
      <c r="B42" s="4" t="s">
        <v>28</v>
      </c>
      <c r="C42" s="35"/>
      <c r="D42" s="42"/>
      <c r="E42" s="28"/>
      <c r="F42" s="38">
        <v>0.1875</v>
      </c>
      <c r="G42" s="42"/>
      <c r="H42" s="28"/>
      <c r="I42" s="38">
        <v>0.53333333333333333</v>
      </c>
      <c r="J42" s="54"/>
      <c r="K42" s="55"/>
      <c r="L42" s="56">
        <v>0.63888888888888895</v>
      </c>
      <c r="M42" s="42"/>
      <c r="N42" s="28"/>
      <c r="O42" s="38">
        <v>0.72222222222222221</v>
      </c>
    </row>
    <row r="43" spans="1:15" ht="16.149999999999999" customHeight="1" x14ac:dyDescent="0.25">
      <c r="A43" s="1" t="s">
        <v>27</v>
      </c>
      <c r="B43" s="11" t="s">
        <v>61</v>
      </c>
      <c r="C43" s="36">
        <v>4.8611111111111112E-3</v>
      </c>
      <c r="D43" s="43">
        <f>F42+C43</f>
        <v>0.19236111111111112</v>
      </c>
      <c r="E43" s="30">
        <v>6.9444444444444447E-4</v>
      </c>
      <c r="F43" s="36">
        <f>C43+F42+E43</f>
        <v>0.19305555555555556</v>
      </c>
      <c r="G43" s="43">
        <f t="shared" ref="G43:G61" si="8">I42+C43</f>
        <v>0.53819444444444442</v>
      </c>
      <c r="H43" s="30">
        <v>6.9444444444444447E-4</v>
      </c>
      <c r="I43" s="36">
        <f t="shared" ref="I43:I72" si="9">C43+I42+H43</f>
        <v>0.53888888888888886</v>
      </c>
      <c r="J43" s="57">
        <f t="shared" ref="J43:J61" si="10">L42+C43</f>
        <v>0.64375000000000004</v>
      </c>
      <c r="K43" s="58">
        <v>6.9444444444444447E-4</v>
      </c>
      <c r="L43" s="59">
        <f t="shared" ref="L43:L72" si="11">C43+L42+K43</f>
        <v>0.64444444444444449</v>
      </c>
      <c r="M43" s="43">
        <f t="shared" ref="M43:M61" si="12">O42+C43</f>
        <v>0.7270833333333333</v>
      </c>
      <c r="N43" s="30">
        <v>6.9444444444444447E-4</v>
      </c>
      <c r="O43" s="36">
        <f t="shared" ref="O43:O72" si="13">C43+O42+N43</f>
        <v>0.72777777777777775</v>
      </c>
    </row>
    <row r="44" spans="1:15" ht="16.149999999999999" customHeight="1" x14ac:dyDescent="0.25">
      <c r="A44" s="1" t="s">
        <v>26</v>
      </c>
      <c r="B44" s="5" t="s">
        <v>60</v>
      </c>
      <c r="C44" s="36">
        <v>4.1666666666666666E-3</v>
      </c>
      <c r="D44" s="43">
        <f t="shared" ref="D44:D73" si="14">F43+C44</f>
        <v>0.19722222222222224</v>
      </c>
      <c r="E44" s="30">
        <v>6.9444444444444447E-4</v>
      </c>
      <c r="F44" s="36">
        <f>C44+F43+E44</f>
        <v>0.19791666666666669</v>
      </c>
      <c r="G44" s="43">
        <f t="shared" si="8"/>
        <v>0.54305555555555551</v>
      </c>
      <c r="H44" s="30">
        <v>6.9444444444444447E-4</v>
      </c>
      <c r="I44" s="36">
        <f t="shared" si="9"/>
        <v>0.54374999999999996</v>
      </c>
      <c r="J44" s="57">
        <f t="shared" si="10"/>
        <v>0.64861111111111114</v>
      </c>
      <c r="K44" s="58">
        <v>6.9444444444444447E-4</v>
      </c>
      <c r="L44" s="59">
        <f t="shared" si="11"/>
        <v>0.64930555555555558</v>
      </c>
      <c r="M44" s="43">
        <f t="shared" si="12"/>
        <v>0.7319444444444444</v>
      </c>
      <c r="N44" s="30">
        <v>6.9444444444444447E-4</v>
      </c>
      <c r="O44" s="36">
        <f t="shared" si="13"/>
        <v>0.73263888888888884</v>
      </c>
    </row>
    <row r="45" spans="1:15" ht="16.149999999999999" customHeight="1" x14ac:dyDescent="0.25">
      <c r="A45" s="1" t="s">
        <v>25</v>
      </c>
      <c r="B45" s="5" t="s">
        <v>59</v>
      </c>
      <c r="C45" s="36">
        <v>1.1111111111111112E-2</v>
      </c>
      <c r="D45" s="43">
        <f t="shared" si="14"/>
        <v>0.20902777777777778</v>
      </c>
      <c r="E45" s="30">
        <v>6.9444444444444447E-4</v>
      </c>
      <c r="F45" s="36">
        <f>C45+F44+E45</f>
        <v>0.20972222222222223</v>
      </c>
      <c r="G45" s="43">
        <f t="shared" si="8"/>
        <v>0.55486111111111103</v>
      </c>
      <c r="H45" s="30">
        <v>6.9444444444444447E-4</v>
      </c>
      <c r="I45" s="36">
        <f t="shared" si="9"/>
        <v>0.55555555555555547</v>
      </c>
      <c r="J45" s="57">
        <f t="shared" si="10"/>
        <v>0.66041666666666665</v>
      </c>
      <c r="K45" s="58">
        <v>6.9444444444444447E-4</v>
      </c>
      <c r="L45" s="59">
        <f t="shared" si="11"/>
        <v>0.66111111111111109</v>
      </c>
      <c r="M45" s="43">
        <f t="shared" si="12"/>
        <v>0.74374999999999991</v>
      </c>
      <c r="N45" s="30">
        <v>6.9444444444444447E-4</v>
      </c>
      <c r="O45" s="36">
        <f t="shared" si="13"/>
        <v>0.74444444444444435</v>
      </c>
    </row>
    <row r="46" spans="1:15" ht="16.149999999999999" customHeight="1" x14ac:dyDescent="0.25">
      <c r="A46" s="1" t="s">
        <v>24</v>
      </c>
      <c r="B46" s="5" t="s">
        <v>54</v>
      </c>
      <c r="C46" s="36">
        <v>7.6388888888888886E-3</v>
      </c>
      <c r="D46" s="43">
        <f t="shared" si="14"/>
        <v>0.21736111111111112</v>
      </c>
      <c r="E46" s="30">
        <v>6.9444444444444447E-4</v>
      </c>
      <c r="F46" s="36">
        <f>C46+F45+E46</f>
        <v>0.21805555555555556</v>
      </c>
      <c r="G46" s="43">
        <f t="shared" si="8"/>
        <v>0.56319444444444433</v>
      </c>
      <c r="H46" s="30">
        <v>6.9444444444444447E-4</v>
      </c>
      <c r="I46" s="36">
        <f t="shared" si="9"/>
        <v>0.56388888888888877</v>
      </c>
      <c r="J46" s="57">
        <f t="shared" si="10"/>
        <v>0.66874999999999996</v>
      </c>
      <c r="K46" s="58">
        <v>6.9444444444444447E-4</v>
      </c>
      <c r="L46" s="59">
        <f t="shared" si="11"/>
        <v>0.6694444444444444</v>
      </c>
      <c r="M46" s="43">
        <f t="shared" si="12"/>
        <v>0.75208333333333321</v>
      </c>
      <c r="N46" s="30">
        <v>6.9444444444444447E-4</v>
      </c>
      <c r="O46" s="36">
        <f t="shared" si="13"/>
        <v>0.75277777777777766</v>
      </c>
    </row>
    <row r="47" spans="1:15" ht="16.149999999999999" customHeight="1" x14ac:dyDescent="0.25">
      <c r="A47" s="1" t="s">
        <v>33</v>
      </c>
      <c r="B47" s="15" t="s">
        <v>53</v>
      </c>
      <c r="C47" s="36">
        <v>3.472222222222222E-3</v>
      </c>
      <c r="D47" s="43">
        <f t="shared" si="14"/>
        <v>0.22152777777777777</v>
      </c>
      <c r="E47" s="30">
        <v>6.9444444444444447E-4</v>
      </c>
      <c r="F47" s="36">
        <f t="shared" ref="F47:F72" si="15">C47+F46+E47</f>
        <v>0.22222222222222221</v>
      </c>
      <c r="G47" s="43">
        <f t="shared" si="8"/>
        <v>0.56736111111111098</v>
      </c>
      <c r="H47" s="30">
        <v>6.9444444444444447E-4</v>
      </c>
      <c r="I47" s="36">
        <f t="shared" si="9"/>
        <v>0.56805555555555542</v>
      </c>
      <c r="J47" s="57">
        <f t="shared" si="10"/>
        <v>0.67291666666666661</v>
      </c>
      <c r="K47" s="58">
        <v>6.9444444444444447E-4</v>
      </c>
      <c r="L47" s="59">
        <f t="shared" si="11"/>
        <v>0.67361111111111105</v>
      </c>
      <c r="M47" s="43">
        <f t="shared" si="12"/>
        <v>0.75624999999999987</v>
      </c>
      <c r="N47" s="30">
        <v>6.9444444444444447E-4</v>
      </c>
      <c r="O47" s="36">
        <f t="shared" si="13"/>
        <v>0.75694444444444431</v>
      </c>
    </row>
    <row r="48" spans="1:15" ht="16.149999999999999" customHeight="1" x14ac:dyDescent="0.25">
      <c r="A48" s="1" t="s">
        <v>23</v>
      </c>
      <c r="B48" s="5" t="s">
        <v>52</v>
      </c>
      <c r="C48" s="36">
        <v>4.8611111111111112E-3</v>
      </c>
      <c r="D48" s="43">
        <f t="shared" si="14"/>
        <v>0.22708333333333333</v>
      </c>
      <c r="E48" s="30">
        <v>6.9444444444444447E-4</v>
      </c>
      <c r="F48" s="36">
        <f t="shared" si="15"/>
        <v>0.22777777777777777</v>
      </c>
      <c r="G48" s="43">
        <f t="shared" si="8"/>
        <v>0.57291666666666652</v>
      </c>
      <c r="H48" s="30">
        <v>6.9444444444444447E-4</v>
      </c>
      <c r="I48" s="36">
        <f t="shared" si="9"/>
        <v>0.57361111111111096</v>
      </c>
      <c r="J48" s="57">
        <f t="shared" si="10"/>
        <v>0.67847222222222214</v>
      </c>
      <c r="K48" s="58">
        <v>6.9444444444444447E-4</v>
      </c>
      <c r="L48" s="59">
        <f t="shared" si="11"/>
        <v>0.67916666666666659</v>
      </c>
      <c r="M48" s="43">
        <f t="shared" si="12"/>
        <v>0.7618055555555554</v>
      </c>
      <c r="N48" s="30">
        <v>6.9444444444444447E-4</v>
      </c>
      <c r="O48" s="36">
        <f t="shared" si="13"/>
        <v>0.76249999999999984</v>
      </c>
    </row>
    <row r="49" spans="1:15" ht="16.149999999999999" customHeight="1" x14ac:dyDescent="0.25">
      <c r="A49" s="1" t="s">
        <v>22</v>
      </c>
      <c r="B49" s="13" t="s">
        <v>51</v>
      </c>
      <c r="C49" s="36">
        <v>2.0833333333333333E-3</v>
      </c>
      <c r="D49" s="43">
        <f t="shared" si="14"/>
        <v>0.2298611111111111</v>
      </c>
      <c r="E49" s="30">
        <v>6.9444444444444447E-4</v>
      </c>
      <c r="F49" s="36">
        <f t="shared" si="15"/>
        <v>0.23055555555555554</v>
      </c>
      <c r="G49" s="43">
        <f t="shared" si="8"/>
        <v>0.57569444444444429</v>
      </c>
      <c r="H49" s="30">
        <v>6.9444444444444447E-4</v>
      </c>
      <c r="I49" s="36">
        <f t="shared" si="9"/>
        <v>0.57638888888888873</v>
      </c>
      <c r="J49" s="57">
        <f t="shared" si="10"/>
        <v>0.68124999999999991</v>
      </c>
      <c r="K49" s="58">
        <v>6.9444444444444447E-4</v>
      </c>
      <c r="L49" s="59">
        <f t="shared" si="11"/>
        <v>0.68194444444444435</v>
      </c>
      <c r="M49" s="43">
        <f t="shared" si="12"/>
        <v>0.76458333333333317</v>
      </c>
      <c r="N49" s="30">
        <v>6.9444444444444447E-4</v>
      </c>
      <c r="O49" s="36">
        <f t="shared" si="13"/>
        <v>0.76527777777777761</v>
      </c>
    </row>
    <row r="50" spans="1:15" ht="16.149999999999999" customHeight="1" x14ac:dyDescent="0.25">
      <c r="A50" s="17" t="s">
        <v>21</v>
      </c>
      <c r="B50" s="14" t="s">
        <v>58</v>
      </c>
      <c r="C50" s="36">
        <v>7.6388888888888886E-3</v>
      </c>
      <c r="D50" s="43">
        <f t="shared" si="14"/>
        <v>0.23819444444444443</v>
      </c>
      <c r="E50" s="30">
        <v>6.9444444444444447E-4</v>
      </c>
      <c r="F50" s="36">
        <f t="shared" si="15"/>
        <v>0.23888888888888887</v>
      </c>
      <c r="G50" s="43">
        <f t="shared" si="8"/>
        <v>0.58402777777777759</v>
      </c>
      <c r="H50" s="30">
        <v>6.9444444444444447E-4</v>
      </c>
      <c r="I50" s="36">
        <f t="shared" si="9"/>
        <v>0.58472222222222203</v>
      </c>
      <c r="J50" s="57">
        <f t="shared" si="10"/>
        <v>0.68958333333333321</v>
      </c>
      <c r="K50" s="58">
        <v>6.9444444444444447E-4</v>
      </c>
      <c r="L50" s="59">
        <f t="shared" si="11"/>
        <v>0.69027777777777766</v>
      </c>
      <c r="M50" s="43">
        <f t="shared" si="12"/>
        <v>0.77291666666666647</v>
      </c>
      <c r="N50" s="30">
        <v>6.9444444444444447E-4</v>
      </c>
      <c r="O50" s="36">
        <f t="shared" si="13"/>
        <v>0.77361111111111092</v>
      </c>
    </row>
    <row r="51" spans="1:15" ht="16.149999999999999" customHeight="1" x14ac:dyDescent="0.25">
      <c r="A51" s="1" t="s">
        <v>20</v>
      </c>
      <c r="B51" s="12" t="s">
        <v>57</v>
      </c>
      <c r="C51" s="36">
        <v>9.0277777777777787E-3</v>
      </c>
      <c r="D51" s="43">
        <f t="shared" si="14"/>
        <v>0.24791666666666665</v>
      </c>
      <c r="E51" s="30">
        <v>6.9444444444444447E-4</v>
      </c>
      <c r="F51" s="36">
        <f t="shared" si="15"/>
        <v>0.24861111111111109</v>
      </c>
      <c r="G51" s="43">
        <f t="shared" si="8"/>
        <v>0.59374999999999978</v>
      </c>
      <c r="H51" s="30">
        <v>6.9444444444444447E-4</v>
      </c>
      <c r="I51" s="36">
        <f t="shared" si="9"/>
        <v>0.59444444444444422</v>
      </c>
      <c r="J51" s="57">
        <f t="shared" si="10"/>
        <v>0.6993055555555554</v>
      </c>
      <c r="K51" s="58">
        <v>6.9444444444444447E-4</v>
      </c>
      <c r="L51" s="59">
        <f t="shared" si="11"/>
        <v>0.69999999999999984</v>
      </c>
      <c r="M51" s="43">
        <f t="shared" si="12"/>
        <v>0.78263888888888866</v>
      </c>
      <c r="N51" s="30">
        <v>6.9444444444444447E-4</v>
      </c>
      <c r="O51" s="36">
        <f t="shared" si="13"/>
        <v>0.7833333333333331</v>
      </c>
    </row>
    <row r="52" spans="1:15" ht="16.149999999999999" customHeight="1" x14ac:dyDescent="0.25">
      <c r="A52" s="1" t="s">
        <v>55</v>
      </c>
      <c r="B52" s="2" t="s">
        <v>56</v>
      </c>
      <c r="C52" s="36">
        <v>4.1666666666666666E-3</v>
      </c>
      <c r="D52" s="43">
        <f t="shared" si="14"/>
        <v>0.25277777777777777</v>
      </c>
      <c r="E52" s="30">
        <v>6.9444444444444447E-4</v>
      </c>
      <c r="F52" s="36">
        <f t="shared" si="15"/>
        <v>0.25347222222222221</v>
      </c>
      <c r="G52" s="43">
        <f t="shared" si="8"/>
        <v>0.59861111111111087</v>
      </c>
      <c r="H52" s="30">
        <v>6.9444444444444447E-4</v>
      </c>
      <c r="I52" s="36">
        <f t="shared" si="9"/>
        <v>0.59930555555555531</v>
      </c>
      <c r="J52" s="57">
        <f t="shared" si="10"/>
        <v>0.7041666666666665</v>
      </c>
      <c r="K52" s="58">
        <v>6.9444444444444447E-4</v>
      </c>
      <c r="L52" s="59">
        <f t="shared" si="11"/>
        <v>0.70486111111111094</v>
      </c>
      <c r="M52" s="43">
        <f t="shared" si="12"/>
        <v>0.78749999999999976</v>
      </c>
      <c r="N52" s="30">
        <v>6.9444444444444447E-4</v>
      </c>
      <c r="O52" s="36">
        <f t="shared" si="13"/>
        <v>0.7881944444444442</v>
      </c>
    </row>
    <row r="53" spans="1:15" ht="16.149999999999999" customHeight="1" x14ac:dyDescent="0.25">
      <c r="A53" s="1" t="s">
        <v>18</v>
      </c>
      <c r="B53" s="5" t="s">
        <v>50</v>
      </c>
      <c r="C53" s="36">
        <v>4.1666666666666666E-3</v>
      </c>
      <c r="D53" s="43">
        <f t="shared" si="14"/>
        <v>0.25763888888888886</v>
      </c>
      <c r="E53" s="30">
        <v>6.9444444444444447E-4</v>
      </c>
      <c r="F53" s="36">
        <f t="shared" si="15"/>
        <v>0.2583333333333333</v>
      </c>
      <c r="G53" s="43">
        <f t="shared" si="8"/>
        <v>0.60347222222222197</v>
      </c>
      <c r="H53" s="30">
        <v>6.9444444444444447E-4</v>
      </c>
      <c r="I53" s="36">
        <f t="shared" si="9"/>
        <v>0.60416666666666641</v>
      </c>
      <c r="J53" s="57">
        <f t="shared" si="10"/>
        <v>0.70902777777777759</v>
      </c>
      <c r="K53" s="58">
        <v>6.9444444444444447E-4</v>
      </c>
      <c r="L53" s="59">
        <f t="shared" si="11"/>
        <v>0.70972222222222203</v>
      </c>
      <c r="M53" s="43">
        <f t="shared" si="12"/>
        <v>0.79236111111111085</v>
      </c>
      <c r="N53" s="30">
        <v>6.9444444444444447E-4</v>
      </c>
      <c r="O53" s="36">
        <f t="shared" si="13"/>
        <v>0.79305555555555529</v>
      </c>
    </row>
    <row r="54" spans="1:15" ht="16.149999999999999" customHeight="1" x14ac:dyDescent="0.25">
      <c r="A54" s="1" t="s">
        <v>32</v>
      </c>
      <c r="B54" s="16" t="s">
        <v>62</v>
      </c>
      <c r="C54" s="36">
        <v>5.5555555555555558E-3</v>
      </c>
      <c r="D54" s="43">
        <f t="shared" si="14"/>
        <v>0.26388888888888884</v>
      </c>
      <c r="E54" s="30">
        <v>6.9444444444444447E-4</v>
      </c>
      <c r="F54" s="36">
        <f t="shared" si="15"/>
        <v>0.26458333333333328</v>
      </c>
      <c r="G54" s="43">
        <f t="shared" si="8"/>
        <v>0.60972222222222194</v>
      </c>
      <c r="H54" s="30">
        <v>6.9444444444444447E-4</v>
      </c>
      <c r="I54" s="36">
        <f t="shared" si="9"/>
        <v>0.61041666666666639</v>
      </c>
      <c r="J54" s="57">
        <f t="shared" si="10"/>
        <v>0.71527777777777757</v>
      </c>
      <c r="K54" s="58">
        <v>6.9444444444444447E-4</v>
      </c>
      <c r="L54" s="59">
        <f t="shared" si="11"/>
        <v>0.71597222222222201</v>
      </c>
      <c r="M54" s="43">
        <f t="shared" si="12"/>
        <v>0.79861111111111083</v>
      </c>
      <c r="N54" s="30">
        <v>6.9444444444444447E-4</v>
      </c>
      <c r="O54" s="36">
        <f t="shared" si="13"/>
        <v>0.79930555555555527</v>
      </c>
    </row>
    <row r="55" spans="1:15" ht="16.149999999999999" customHeight="1" x14ac:dyDescent="0.25">
      <c r="A55" s="1" t="s">
        <v>17</v>
      </c>
      <c r="B55" s="2" t="s">
        <v>49</v>
      </c>
      <c r="C55" s="36">
        <v>3.472222222222222E-3</v>
      </c>
      <c r="D55" s="43">
        <f t="shared" si="14"/>
        <v>0.26805555555555549</v>
      </c>
      <c r="E55" s="30">
        <v>6.9444444444444447E-4</v>
      </c>
      <c r="F55" s="36">
        <f t="shared" si="15"/>
        <v>0.26874999999999993</v>
      </c>
      <c r="G55" s="43">
        <f t="shared" si="8"/>
        <v>0.6138888888888886</v>
      </c>
      <c r="H55" s="30">
        <v>6.9444444444444447E-4</v>
      </c>
      <c r="I55" s="36">
        <f t="shared" si="9"/>
        <v>0.61458333333333304</v>
      </c>
      <c r="J55" s="57">
        <f t="shared" si="10"/>
        <v>0.71944444444444422</v>
      </c>
      <c r="K55" s="58">
        <v>6.9444444444444447E-4</v>
      </c>
      <c r="L55" s="59">
        <f t="shared" si="11"/>
        <v>0.72013888888888866</v>
      </c>
      <c r="M55" s="43">
        <f t="shared" si="12"/>
        <v>0.80277777777777748</v>
      </c>
      <c r="N55" s="30">
        <v>6.9444444444444447E-4</v>
      </c>
      <c r="O55" s="36">
        <f t="shared" si="13"/>
        <v>0.80347222222222192</v>
      </c>
    </row>
    <row r="56" spans="1:15" ht="16.149999999999999" customHeight="1" x14ac:dyDescent="0.25">
      <c r="A56" s="1" t="s">
        <v>16</v>
      </c>
      <c r="B56" s="16" t="s">
        <v>16</v>
      </c>
      <c r="C56" s="36">
        <v>6.2499999999999995E-3</v>
      </c>
      <c r="D56" s="43">
        <f t="shared" si="14"/>
        <v>0.27499999999999991</v>
      </c>
      <c r="E56" s="30">
        <v>6.9444444444444447E-4</v>
      </c>
      <c r="F56" s="36">
        <f t="shared" si="15"/>
        <v>0.27569444444444435</v>
      </c>
      <c r="G56" s="43">
        <f t="shared" si="8"/>
        <v>0.62083333333333302</v>
      </c>
      <c r="H56" s="30">
        <v>6.9444444444444447E-4</v>
      </c>
      <c r="I56" s="36">
        <f t="shared" si="9"/>
        <v>0.62152777777777746</v>
      </c>
      <c r="J56" s="57">
        <f t="shared" si="10"/>
        <v>0.72638888888888864</v>
      </c>
      <c r="K56" s="58">
        <v>6.9444444444444447E-4</v>
      </c>
      <c r="L56" s="59">
        <f t="shared" si="11"/>
        <v>0.72708333333333308</v>
      </c>
      <c r="M56" s="43">
        <f t="shared" si="12"/>
        <v>0.8097222222222219</v>
      </c>
      <c r="N56" s="30">
        <v>6.9444444444444447E-4</v>
      </c>
      <c r="O56" s="36">
        <f t="shared" si="13"/>
        <v>0.81041666666666634</v>
      </c>
    </row>
    <row r="57" spans="1:15" ht="16.149999999999999" customHeight="1" x14ac:dyDescent="0.25">
      <c r="A57" s="1" t="s">
        <v>15</v>
      </c>
      <c r="B57" s="16" t="s">
        <v>48</v>
      </c>
      <c r="C57" s="36">
        <v>9.0277777777777787E-3</v>
      </c>
      <c r="D57" s="43">
        <f t="shared" si="14"/>
        <v>0.28472222222222215</v>
      </c>
      <c r="E57" s="30">
        <v>6.9444444444444447E-4</v>
      </c>
      <c r="F57" s="36">
        <f t="shared" si="15"/>
        <v>0.2854166666666666</v>
      </c>
      <c r="G57" s="43">
        <f t="shared" si="8"/>
        <v>0.6305555555555552</v>
      </c>
      <c r="H57" s="30">
        <v>6.9444444444444447E-4</v>
      </c>
      <c r="I57" s="36">
        <f t="shared" si="9"/>
        <v>0.63124999999999964</v>
      </c>
      <c r="J57" s="57">
        <f t="shared" si="10"/>
        <v>0.73611111111111083</v>
      </c>
      <c r="K57" s="58">
        <v>6.9444444444444447E-4</v>
      </c>
      <c r="L57" s="59">
        <f t="shared" si="11"/>
        <v>0.73680555555555527</v>
      </c>
      <c r="M57" s="43">
        <f t="shared" si="12"/>
        <v>0.81944444444444409</v>
      </c>
      <c r="N57" s="30">
        <v>6.9444444444444447E-4</v>
      </c>
      <c r="O57" s="36">
        <f t="shared" si="13"/>
        <v>0.82013888888888853</v>
      </c>
    </row>
    <row r="58" spans="1:15" ht="16.149999999999999" customHeight="1" x14ac:dyDescent="0.25">
      <c r="A58" s="1" t="s">
        <v>14</v>
      </c>
      <c r="B58" s="16" t="s">
        <v>47</v>
      </c>
      <c r="C58" s="36">
        <v>4.8611111111111112E-3</v>
      </c>
      <c r="D58" s="43">
        <f t="shared" si="14"/>
        <v>0.29027777777777769</v>
      </c>
      <c r="E58" s="30">
        <v>6.9444444444444447E-4</v>
      </c>
      <c r="F58" s="36">
        <f t="shared" si="15"/>
        <v>0.29097222222222213</v>
      </c>
      <c r="G58" s="43">
        <f t="shared" si="8"/>
        <v>0.63611111111111074</v>
      </c>
      <c r="H58" s="30">
        <v>6.9444444444444447E-4</v>
      </c>
      <c r="I58" s="36">
        <f t="shared" si="9"/>
        <v>0.63680555555555518</v>
      </c>
      <c r="J58" s="57">
        <f t="shared" si="10"/>
        <v>0.74166666666666636</v>
      </c>
      <c r="K58" s="58">
        <v>6.9444444444444447E-4</v>
      </c>
      <c r="L58" s="59">
        <f t="shared" si="11"/>
        <v>0.74236111111111081</v>
      </c>
      <c r="M58" s="43">
        <f t="shared" si="12"/>
        <v>0.82499999999999962</v>
      </c>
      <c r="N58" s="30">
        <v>6.9444444444444447E-4</v>
      </c>
      <c r="O58" s="36">
        <f t="shared" si="13"/>
        <v>0.82569444444444406</v>
      </c>
    </row>
    <row r="59" spans="1:15" ht="16.149999999999999" customHeight="1" x14ac:dyDescent="0.25">
      <c r="A59" s="1" t="s">
        <v>13</v>
      </c>
      <c r="B59" s="16" t="s">
        <v>45</v>
      </c>
      <c r="C59" s="36">
        <v>3.472222222222222E-3</v>
      </c>
      <c r="D59" s="43">
        <f t="shared" si="14"/>
        <v>0.29444444444444434</v>
      </c>
      <c r="E59" s="30">
        <v>6.9444444444444447E-4</v>
      </c>
      <c r="F59" s="36">
        <f t="shared" si="15"/>
        <v>0.29513888888888878</v>
      </c>
      <c r="G59" s="43">
        <f t="shared" si="8"/>
        <v>0.64027777777777739</v>
      </c>
      <c r="H59" s="30">
        <v>6.9444444444444447E-4</v>
      </c>
      <c r="I59" s="36">
        <f t="shared" si="9"/>
        <v>0.64097222222222183</v>
      </c>
      <c r="J59" s="57">
        <f t="shared" si="10"/>
        <v>0.74583333333333302</v>
      </c>
      <c r="K59" s="58">
        <v>6.9444444444444447E-4</v>
      </c>
      <c r="L59" s="59">
        <f t="shared" si="11"/>
        <v>0.74652777777777746</v>
      </c>
      <c r="M59" s="43">
        <f t="shared" si="12"/>
        <v>0.82916666666666627</v>
      </c>
      <c r="N59" s="30">
        <v>6.9444444444444447E-4</v>
      </c>
      <c r="O59" s="36">
        <f t="shared" si="13"/>
        <v>0.82986111111111072</v>
      </c>
    </row>
    <row r="60" spans="1:15" ht="16.149999999999999" customHeight="1" x14ac:dyDescent="0.25">
      <c r="A60" s="1" t="s">
        <v>12</v>
      </c>
      <c r="B60" s="16" t="s">
        <v>12</v>
      </c>
      <c r="C60" s="36">
        <v>2.7777777777777779E-3</v>
      </c>
      <c r="D60" s="43">
        <f t="shared" si="14"/>
        <v>0.29791666666666655</v>
      </c>
      <c r="E60" s="30">
        <v>6.9444444444444447E-4</v>
      </c>
      <c r="F60" s="36">
        <f t="shared" si="15"/>
        <v>0.29861111111111099</v>
      </c>
      <c r="G60" s="43">
        <f t="shared" si="8"/>
        <v>0.6437499999999996</v>
      </c>
      <c r="H60" s="30">
        <v>6.9444444444444447E-4</v>
      </c>
      <c r="I60" s="36">
        <f t="shared" si="9"/>
        <v>0.64444444444444404</v>
      </c>
      <c r="J60" s="57">
        <f t="shared" si="10"/>
        <v>0.74930555555555522</v>
      </c>
      <c r="K60" s="58">
        <v>6.9444444444444447E-4</v>
      </c>
      <c r="L60" s="59">
        <f t="shared" si="11"/>
        <v>0.74999999999999967</v>
      </c>
      <c r="M60" s="43">
        <f t="shared" si="12"/>
        <v>0.83263888888888848</v>
      </c>
      <c r="N60" s="30">
        <v>6.9444444444444447E-4</v>
      </c>
      <c r="O60" s="36">
        <f t="shared" si="13"/>
        <v>0.83333333333333293</v>
      </c>
    </row>
    <row r="61" spans="1:15" ht="16.149999999999999" customHeight="1" x14ac:dyDescent="0.25">
      <c r="A61" s="1" t="s">
        <v>11</v>
      </c>
      <c r="B61" s="2" t="s">
        <v>46</v>
      </c>
      <c r="C61" s="36">
        <v>4.1666666666666666E-3</v>
      </c>
      <c r="D61" s="43">
        <f t="shared" si="14"/>
        <v>0.30277777777777765</v>
      </c>
      <c r="E61" s="30">
        <v>6.9444444444444447E-4</v>
      </c>
      <c r="F61" s="36">
        <f t="shared" si="15"/>
        <v>0.30347222222222209</v>
      </c>
      <c r="G61" s="43">
        <f t="shared" si="8"/>
        <v>0.64861111111111069</v>
      </c>
      <c r="H61" s="30">
        <v>6.9444444444444447E-4</v>
      </c>
      <c r="I61" s="36">
        <f t="shared" si="9"/>
        <v>0.64930555555555514</v>
      </c>
      <c r="J61" s="57">
        <f t="shared" si="10"/>
        <v>0.75416666666666632</v>
      </c>
      <c r="K61" s="58">
        <v>6.9444444444444447E-4</v>
      </c>
      <c r="L61" s="59">
        <f t="shared" si="11"/>
        <v>0.75486111111111076</v>
      </c>
      <c r="M61" s="43">
        <f t="shared" si="12"/>
        <v>0.83749999999999958</v>
      </c>
      <c r="N61" s="30">
        <v>6.9444444444444447E-4</v>
      </c>
      <c r="O61" s="36">
        <f t="shared" si="13"/>
        <v>0.83819444444444402</v>
      </c>
    </row>
    <row r="62" spans="1:15" ht="16.149999999999999" customHeight="1" x14ac:dyDescent="0.25">
      <c r="A62" s="1" t="s">
        <v>10</v>
      </c>
      <c r="B62" s="2" t="s">
        <v>43</v>
      </c>
      <c r="C62" s="36">
        <v>4.1666666666666666E-3</v>
      </c>
      <c r="D62" s="43"/>
      <c r="E62" s="30"/>
      <c r="F62" s="36">
        <f t="shared" si="15"/>
        <v>0.30763888888888874</v>
      </c>
      <c r="G62" s="43"/>
      <c r="H62" s="30"/>
      <c r="I62" s="36">
        <f t="shared" si="9"/>
        <v>0.65347222222222179</v>
      </c>
      <c r="J62" s="57"/>
      <c r="K62" s="58"/>
      <c r="L62" s="59">
        <f t="shared" si="11"/>
        <v>0.75902777777777741</v>
      </c>
      <c r="M62" s="43"/>
      <c r="N62" s="30"/>
      <c r="O62" s="36">
        <f t="shared" si="13"/>
        <v>0.84236111111111067</v>
      </c>
    </row>
    <row r="63" spans="1:15" ht="16.149999999999999" customHeight="1" x14ac:dyDescent="0.25">
      <c r="A63" s="1" t="s">
        <v>9</v>
      </c>
      <c r="B63" s="2" t="s">
        <v>44</v>
      </c>
      <c r="C63" s="36">
        <v>6.2499999999999995E-3</v>
      </c>
      <c r="D63" s="43">
        <f t="shared" si="14"/>
        <v>0.31388888888888872</v>
      </c>
      <c r="E63" s="30">
        <v>6.9444444444444447E-4</v>
      </c>
      <c r="F63" s="36">
        <f t="shared" si="15"/>
        <v>0.31458333333333316</v>
      </c>
      <c r="G63" s="43">
        <f>I62+C63</f>
        <v>0.65972222222222177</v>
      </c>
      <c r="H63" s="30">
        <v>6.9444444444444447E-4</v>
      </c>
      <c r="I63" s="36">
        <f t="shared" si="9"/>
        <v>0.66041666666666621</v>
      </c>
      <c r="J63" s="57">
        <f>L62+C63</f>
        <v>0.76527777777777739</v>
      </c>
      <c r="K63" s="58">
        <v>6.9444444444444447E-4</v>
      </c>
      <c r="L63" s="59">
        <f t="shared" si="11"/>
        <v>0.76597222222222183</v>
      </c>
      <c r="M63" s="43">
        <f>O62+C63</f>
        <v>0.84861111111111065</v>
      </c>
      <c r="N63" s="30">
        <v>6.9444444444444447E-4</v>
      </c>
      <c r="O63" s="36">
        <f t="shared" si="13"/>
        <v>0.84930555555555509</v>
      </c>
    </row>
    <row r="64" spans="1:15" ht="16.149999999999999" customHeight="1" x14ac:dyDescent="0.25">
      <c r="A64" s="1" t="s">
        <v>8</v>
      </c>
      <c r="B64" s="16" t="s">
        <v>38</v>
      </c>
      <c r="C64" s="36">
        <v>4.1666666666666666E-3</v>
      </c>
      <c r="D64" s="43">
        <f t="shared" si="14"/>
        <v>0.31874999999999981</v>
      </c>
      <c r="E64" s="30">
        <v>6.9444444444444447E-4</v>
      </c>
      <c r="F64" s="36">
        <f t="shared" si="15"/>
        <v>0.31944444444444425</v>
      </c>
      <c r="G64" s="43">
        <f>I63+C64</f>
        <v>0.66458333333333286</v>
      </c>
      <c r="H64" s="30">
        <v>6.9444444444444447E-4</v>
      </c>
      <c r="I64" s="36">
        <f t="shared" si="9"/>
        <v>0.6652777777777773</v>
      </c>
      <c r="J64" s="57">
        <f>L63+C64</f>
        <v>0.77013888888888848</v>
      </c>
      <c r="K64" s="58">
        <v>6.9444444444444447E-4</v>
      </c>
      <c r="L64" s="59">
        <f t="shared" si="11"/>
        <v>0.77083333333333293</v>
      </c>
      <c r="M64" s="43">
        <f>O63+C64</f>
        <v>0.85347222222222174</v>
      </c>
      <c r="N64" s="30">
        <v>6.9444444444444447E-4</v>
      </c>
      <c r="O64" s="36">
        <f t="shared" si="13"/>
        <v>0.85416666666666619</v>
      </c>
    </row>
    <row r="65" spans="1:15" ht="16.149999999999999" customHeight="1" x14ac:dyDescent="0.25">
      <c r="A65" s="1" t="s">
        <v>7</v>
      </c>
      <c r="B65" s="2" t="s">
        <v>37</v>
      </c>
      <c r="C65" s="36">
        <v>1.3194444444444444E-2</v>
      </c>
      <c r="D65" s="43">
        <f t="shared" si="14"/>
        <v>0.33263888888888871</v>
      </c>
      <c r="E65" s="30">
        <v>6.9444444444444447E-4</v>
      </c>
      <c r="F65" s="36">
        <f t="shared" si="15"/>
        <v>0.33333333333333315</v>
      </c>
      <c r="G65" s="43">
        <f>I64+C65</f>
        <v>0.6784722222222217</v>
      </c>
      <c r="H65" s="30">
        <v>6.9444444444444447E-4</v>
      </c>
      <c r="I65" s="36">
        <f t="shared" si="9"/>
        <v>0.67916666666666614</v>
      </c>
      <c r="J65" s="57">
        <f>L64+C65</f>
        <v>0.78402777777777732</v>
      </c>
      <c r="K65" s="58">
        <v>6.9444444444444447E-4</v>
      </c>
      <c r="L65" s="59">
        <f t="shared" si="11"/>
        <v>0.78472222222222177</v>
      </c>
      <c r="M65" s="43">
        <f>O64+C65</f>
        <v>0.86736111111111058</v>
      </c>
      <c r="N65" s="30">
        <v>6.9444444444444447E-4</v>
      </c>
      <c r="O65" s="36">
        <f t="shared" si="13"/>
        <v>0.86805555555555503</v>
      </c>
    </row>
    <row r="66" spans="1:15" ht="16.149999999999999" customHeight="1" x14ac:dyDescent="0.25">
      <c r="A66" s="1" t="s">
        <v>6</v>
      </c>
      <c r="B66" s="16" t="s">
        <v>39</v>
      </c>
      <c r="C66" s="36">
        <v>3.472222222222222E-3</v>
      </c>
      <c r="D66" s="43">
        <f t="shared" si="14"/>
        <v>0.33680555555555536</v>
      </c>
      <c r="E66" s="30">
        <v>6.9444444444444447E-4</v>
      </c>
      <c r="F66" s="36">
        <f t="shared" si="15"/>
        <v>0.3374999999999998</v>
      </c>
      <c r="G66" s="43">
        <f>I65+C66</f>
        <v>0.68263888888888835</v>
      </c>
      <c r="H66" s="30">
        <v>6.9444444444444447E-4</v>
      </c>
      <c r="I66" s="36">
        <f t="shared" si="9"/>
        <v>0.68333333333333279</v>
      </c>
      <c r="J66" s="57">
        <f>L65+C66</f>
        <v>0.78819444444444398</v>
      </c>
      <c r="K66" s="58">
        <v>6.9444444444444447E-4</v>
      </c>
      <c r="L66" s="59">
        <f t="shared" si="11"/>
        <v>0.78888888888888842</v>
      </c>
      <c r="M66" s="43">
        <f>O65+C66</f>
        <v>0.87152777777777724</v>
      </c>
      <c r="N66" s="30">
        <v>6.9444444444444447E-4</v>
      </c>
      <c r="O66" s="36">
        <f t="shared" si="13"/>
        <v>0.87222222222222168</v>
      </c>
    </row>
    <row r="67" spans="1:15" ht="16.149999999999999" customHeight="1" x14ac:dyDescent="0.25">
      <c r="A67" s="1" t="s">
        <v>29</v>
      </c>
      <c r="B67" s="16" t="s">
        <v>43</v>
      </c>
      <c r="C67" s="36">
        <v>2.7777777777777779E-3</v>
      </c>
      <c r="D67" s="43"/>
      <c r="E67" s="30"/>
      <c r="F67" s="36">
        <f t="shared" si="15"/>
        <v>0.34027777777777757</v>
      </c>
      <c r="G67" s="43"/>
      <c r="H67" s="30"/>
      <c r="I67" s="36">
        <f t="shared" si="9"/>
        <v>0.68611111111111056</v>
      </c>
      <c r="J67" s="57"/>
      <c r="K67" s="58"/>
      <c r="L67" s="59">
        <f t="shared" si="11"/>
        <v>0.79166666666666619</v>
      </c>
      <c r="M67" s="43"/>
      <c r="N67" s="30"/>
      <c r="O67" s="36">
        <f t="shared" si="13"/>
        <v>0.87499999999999944</v>
      </c>
    </row>
    <row r="68" spans="1:15" ht="16.149999999999999" customHeight="1" x14ac:dyDescent="0.25">
      <c r="A68" s="1" t="s">
        <v>5</v>
      </c>
      <c r="B68" s="16" t="s">
        <v>42</v>
      </c>
      <c r="C68" s="36">
        <v>2.0833333333333333E-3</v>
      </c>
      <c r="D68" s="43">
        <f t="shared" si="14"/>
        <v>0.34236111111111089</v>
      </c>
      <c r="E68" s="30">
        <v>6.9444444444444447E-4</v>
      </c>
      <c r="F68" s="36">
        <f t="shared" si="15"/>
        <v>0.34305555555555534</v>
      </c>
      <c r="G68" s="43">
        <f>I67+C68</f>
        <v>0.68819444444444389</v>
      </c>
      <c r="H68" s="30">
        <v>6.9444444444444447E-4</v>
      </c>
      <c r="I68" s="36">
        <f t="shared" si="9"/>
        <v>0.68888888888888833</v>
      </c>
      <c r="J68" s="57">
        <f>L67+C68</f>
        <v>0.79374999999999951</v>
      </c>
      <c r="K68" s="58">
        <v>6.9444444444444447E-4</v>
      </c>
      <c r="L68" s="59">
        <f t="shared" si="11"/>
        <v>0.79444444444444395</v>
      </c>
      <c r="M68" s="43">
        <f>O67+C68</f>
        <v>0.87708333333333277</v>
      </c>
      <c r="N68" s="30">
        <v>6.9444444444444447E-4</v>
      </c>
      <c r="O68" s="36">
        <f t="shared" si="13"/>
        <v>0.87777777777777721</v>
      </c>
    </row>
    <row r="69" spans="1:15" ht="16.149999999999999" customHeight="1" x14ac:dyDescent="0.25">
      <c r="A69" s="1" t="s">
        <v>4</v>
      </c>
      <c r="B69" s="16" t="s">
        <v>43</v>
      </c>
      <c r="C69" s="36">
        <v>7.6388888888888886E-3</v>
      </c>
      <c r="D69" s="43"/>
      <c r="E69" s="30"/>
      <c r="F69" s="36">
        <f t="shared" si="15"/>
        <v>0.3506944444444442</v>
      </c>
      <c r="G69" s="43"/>
      <c r="H69" s="30"/>
      <c r="I69" s="36">
        <f t="shared" si="9"/>
        <v>0.69652777777777719</v>
      </c>
      <c r="J69" s="57"/>
      <c r="K69" s="58"/>
      <c r="L69" s="59">
        <f t="shared" si="11"/>
        <v>0.80208333333333282</v>
      </c>
      <c r="M69" s="43"/>
      <c r="N69" s="30"/>
      <c r="O69" s="36">
        <f t="shared" si="13"/>
        <v>0.88541666666666607</v>
      </c>
    </row>
    <row r="70" spans="1:15" ht="16.149999999999999" customHeight="1" x14ac:dyDescent="0.25">
      <c r="A70" s="1" t="s">
        <v>3</v>
      </c>
      <c r="B70" s="16" t="s">
        <v>41</v>
      </c>
      <c r="C70" s="36">
        <v>5.5555555555555558E-3</v>
      </c>
      <c r="D70" s="43">
        <f t="shared" si="14"/>
        <v>0.35624999999999973</v>
      </c>
      <c r="E70" s="30">
        <v>6.9444444444444447E-4</v>
      </c>
      <c r="F70" s="36">
        <f t="shared" si="15"/>
        <v>0.35694444444444418</v>
      </c>
      <c r="G70" s="43">
        <f>I69+C70</f>
        <v>0.70208333333333273</v>
      </c>
      <c r="H70" s="30">
        <v>6.9444444444444447E-4</v>
      </c>
      <c r="I70" s="36">
        <f t="shared" si="9"/>
        <v>0.70277777777777717</v>
      </c>
      <c r="J70" s="57">
        <f>L69+C70</f>
        <v>0.80763888888888835</v>
      </c>
      <c r="K70" s="58">
        <v>6.9444444444444447E-4</v>
      </c>
      <c r="L70" s="59">
        <f t="shared" si="11"/>
        <v>0.80833333333333279</v>
      </c>
      <c r="M70" s="43">
        <f>O69+C70</f>
        <v>0.89097222222222161</v>
      </c>
      <c r="N70" s="30">
        <v>6.9444444444444447E-4</v>
      </c>
      <c r="O70" s="36">
        <f t="shared" si="13"/>
        <v>0.89166666666666605</v>
      </c>
    </row>
    <row r="71" spans="1:15" ht="16.149999999999999" customHeight="1" x14ac:dyDescent="0.25">
      <c r="A71" s="1" t="s">
        <v>2</v>
      </c>
      <c r="B71" s="2" t="s">
        <v>2</v>
      </c>
      <c r="C71" s="36">
        <v>2.7777777777777779E-3</v>
      </c>
      <c r="D71" s="43">
        <f t="shared" si="14"/>
        <v>0.35972222222222194</v>
      </c>
      <c r="E71" s="30">
        <v>6.9444444444444447E-4</v>
      </c>
      <c r="F71" s="36">
        <f t="shared" si="15"/>
        <v>0.36041666666666639</v>
      </c>
      <c r="G71" s="43">
        <f>I70+C71</f>
        <v>0.70555555555555494</v>
      </c>
      <c r="H71" s="30">
        <v>6.9444444444444447E-4</v>
      </c>
      <c r="I71" s="36">
        <f t="shared" si="9"/>
        <v>0.70624999999999938</v>
      </c>
      <c r="J71" s="57">
        <f>L70+C71</f>
        <v>0.81111111111111056</v>
      </c>
      <c r="K71" s="58">
        <v>6.9444444444444447E-4</v>
      </c>
      <c r="L71" s="59">
        <f t="shared" si="11"/>
        <v>0.811805555555555</v>
      </c>
      <c r="M71" s="43">
        <f>O70+C71</f>
        <v>0.89444444444444382</v>
      </c>
      <c r="N71" s="30">
        <v>6.9444444444444447E-4</v>
      </c>
      <c r="O71" s="36">
        <f t="shared" si="13"/>
        <v>0.89513888888888826</v>
      </c>
    </row>
    <row r="72" spans="1:15" ht="16.149999999999999" customHeight="1" x14ac:dyDescent="0.25">
      <c r="A72" s="1" t="s">
        <v>1</v>
      </c>
      <c r="B72" s="2" t="s">
        <v>40</v>
      </c>
      <c r="C72" s="36">
        <v>3.472222222222222E-3</v>
      </c>
      <c r="D72" s="43">
        <f t="shared" si="14"/>
        <v>0.3638888888888886</v>
      </c>
      <c r="E72" s="30">
        <v>6.9444444444444447E-4</v>
      </c>
      <c r="F72" s="36">
        <f t="shared" si="15"/>
        <v>0.36458333333333304</v>
      </c>
      <c r="G72" s="43">
        <f>I71+C72</f>
        <v>0.70972222222222159</v>
      </c>
      <c r="H72" s="30">
        <v>6.9444444444444447E-4</v>
      </c>
      <c r="I72" s="36">
        <f t="shared" si="9"/>
        <v>0.71041666666666603</v>
      </c>
      <c r="J72" s="57">
        <f>L71+C72</f>
        <v>0.81527777777777721</v>
      </c>
      <c r="K72" s="58">
        <v>6.9444444444444447E-4</v>
      </c>
      <c r="L72" s="59">
        <f t="shared" si="11"/>
        <v>0.81597222222222165</v>
      </c>
      <c r="M72" s="43">
        <f>O71+C72</f>
        <v>0.89861111111111047</v>
      </c>
      <c r="N72" s="30">
        <v>6.9444444444444447E-4</v>
      </c>
      <c r="O72" s="36">
        <f t="shared" si="13"/>
        <v>0.89930555555555491</v>
      </c>
    </row>
    <row r="73" spans="1:15" ht="16.149999999999999" customHeight="1" thickBot="1" x14ac:dyDescent="0.3">
      <c r="A73" s="3" t="s">
        <v>0</v>
      </c>
      <c r="B73" s="8" t="s">
        <v>0</v>
      </c>
      <c r="C73" s="37">
        <v>6.9444444444444441E-3</v>
      </c>
      <c r="D73" s="44">
        <f t="shared" si="14"/>
        <v>0.37152777777777746</v>
      </c>
      <c r="E73" s="40"/>
      <c r="F73" s="37"/>
      <c r="G73" s="44">
        <f>I72+C73</f>
        <v>0.71736111111111045</v>
      </c>
      <c r="H73" s="40"/>
      <c r="I73" s="37"/>
      <c r="J73" s="60">
        <f>L72+C73</f>
        <v>0.82291666666666607</v>
      </c>
      <c r="K73" s="61"/>
      <c r="L73" s="62"/>
      <c r="M73" s="44">
        <f>O72+C73</f>
        <v>0.90624999999999933</v>
      </c>
      <c r="N73" s="40"/>
      <c r="O73" s="37"/>
    </row>
  </sheetData>
  <mergeCells count="16">
    <mergeCell ref="M2:O2"/>
    <mergeCell ref="J2:L2"/>
    <mergeCell ref="D38:F38"/>
    <mergeCell ref="M38:O38"/>
    <mergeCell ref="A40:A41"/>
    <mergeCell ref="B40:B41"/>
    <mergeCell ref="M3:O3"/>
    <mergeCell ref="D39:F39"/>
    <mergeCell ref="G39:I39"/>
    <mergeCell ref="J39:L39"/>
    <mergeCell ref="M39:O39"/>
    <mergeCell ref="A1:F1"/>
    <mergeCell ref="D3:F3"/>
    <mergeCell ref="G2:I2"/>
    <mergeCell ref="G3:I3"/>
    <mergeCell ref="J3:L3"/>
  </mergeCells>
  <pageMargins left="1.6929133858267718" right="0.31496062992125984" top="0.74803149606299213" bottom="0.35433070866141736" header="0" footer="0"/>
  <pageSetup paperSize="8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Cluj - Oradea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IRC</dc:creator>
  <cp:lastModifiedBy>ManuelaTFC</cp:lastModifiedBy>
  <cp:lastPrinted>2023-12-04T12:33:06Z</cp:lastPrinted>
  <dcterms:created xsi:type="dcterms:W3CDTF">2023-10-13T08:06:46Z</dcterms:created>
  <dcterms:modified xsi:type="dcterms:W3CDTF">2024-01-05T04:53:36Z</dcterms:modified>
</cp:coreProperties>
</file>